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ice Transparency\"/>
    </mc:Choice>
  </mc:AlternateContent>
  <xr:revisionPtr revIDLastSave="0" documentId="8_{A3D53EDE-C620-4B78-8464-6EE32A1CF4F6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SAI On-Campus" sheetId="3" r:id="rId1"/>
    <sheet name="SAI Off-Campus" sheetId="4" r:id="rId2"/>
  </sheets>
  <definedNames>
    <definedName name="_xlnm._FilterDatabase" localSheetId="0" hidden="1">'SAI On-Campus'!$A$15:$V$15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3" l="1"/>
  <c r="B8" i="3"/>
  <c r="T281" i="4" l="1"/>
  <c r="F281" i="4"/>
  <c r="T280" i="4"/>
  <c r="F280" i="4"/>
  <c r="T279" i="4"/>
  <c r="F279" i="4"/>
  <c r="T278" i="4"/>
  <c r="F278" i="4"/>
  <c r="T277" i="4"/>
  <c r="F277" i="4"/>
  <c r="T276" i="4"/>
  <c r="F276" i="4"/>
  <c r="T275" i="4"/>
  <c r="F275" i="4"/>
  <c r="T274" i="4"/>
  <c r="F274" i="4"/>
  <c r="T273" i="4"/>
  <c r="F273" i="4"/>
  <c r="T272" i="4"/>
  <c r="F272" i="4"/>
  <c r="T271" i="4"/>
  <c r="F271" i="4"/>
  <c r="T270" i="4"/>
  <c r="F270" i="4"/>
  <c r="T269" i="4"/>
  <c r="F269" i="4"/>
  <c r="T268" i="4"/>
  <c r="F268" i="4"/>
  <c r="T267" i="4"/>
  <c r="F267" i="4"/>
  <c r="T266" i="4"/>
  <c r="F266" i="4"/>
  <c r="T265" i="4"/>
  <c r="F265" i="4"/>
  <c r="T264" i="4"/>
  <c r="F264" i="4"/>
  <c r="T263" i="4"/>
  <c r="F263" i="4"/>
  <c r="T262" i="4"/>
  <c r="F262" i="4"/>
  <c r="T261" i="4"/>
  <c r="F261" i="4"/>
  <c r="T260" i="4"/>
  <c r="F260" i="4"/>
  <c r="T259" i="4"/>
  <c r="F259" i="4"/>
  <c r="T258" i="4"/>
  <c r="F258" i="4"/>
  <c r="T257" i="4"/>
  <c r="F257" i="4"/>
  <c r="T256" i="4"/>
  <c r="F256" i="4"/>
  <c r="T255" i="4"/>
  <c r="F255" i="4"/>
  <c r="T254" i="4"/>
  <c r="F254" i="4"/>
  <c r="T253" i="4"/>
  <c r="F253" i="4"/>
  <c r="T252" i="4"/>
  <c r="F252" i="4"/>
  <c r="T251" i="4"/>
  <c r="F251" i="4"/>
  <c r="T250" i="4"/>
  <c r="F250" i="4"/>
  <c r="T249" i="4"/>
  <c r="F249" i="4"/>
  <c r="T248" i="4"/>
  <c r="F248" i="4"/>
  <c r="T247" i="4"/>
  <c r="F247" i="4"/>
  <c r="T246" i="4"/>
  <c r="F246" i="4"/>
  <c r="T245" i="4"/>
  <c r="F245" i="4"/>
  <c r="T244" i="4"/>
  <c r="F244" i="4"/>
  <c r="T243" i="4"/>
  <c r="F243" i="4"/>
  <c r="T242" i="4"/>
  <c r="F242" i="4"/>
  <c r="T241" i="4"/>
  <c r="F241" i="4"/>
  <c r="T240" i="4"/>
  <c r="F240" i="4"/>
  <c r="T239" i="4"/>
  <c r="F239" i="4"/>
  <c r="T238" i="4"/>
  <c r="F238" i="4"/>
  <c r="T237" i="4"/>
  <c r="F237" i="4"/>
  <c r="T236" i="4"/>
  <c r="F236" i="4"/>
  <c r="T235" i="4"/>
  <c r="F235" i="4"/>
  <c r="T234" i="4"/>
  <c r="F234" i="4"/>
  <c r="T233" i="4"/>
  <c r="F233" i="4"/>
  <c r="T232" i="4"/>
  <c r="F232" i="4"/>
  <c r="T231" i="4"/>
  <c r="F231" i="4"/>
  <c r="T230" i="4"/>
  <c r="F230" i="4"/>
  <c r="T229" i="4"/>
  <c r="F229" i="4"/>
  <c r="T228" i="4"/>
  <c r="F228" i="4"/>
  <c r="T227" i="4"/>
  <c r="F227" i="4"/>
  <c r="T226" i="4"/>
  <c r="F226" i="4"/>
  <c r="T225" i="4"/>
  <c r="F225" i="4"/>
  <c r="T224" i="4"/>
  <c r="F224" i="4"/>
  <c r="T223" i="4"/>
  <c r="F223" i="4"/>
  <c r="T222" i="4"/>
  <c r="F222" i="4"/>
  <c r="T221" i="4"/>
  <c r="F221" i="4"/>
  <c r="T220" i="4"/>
  <c r="F220" i="4"/>
  <c r="T219" i="4"/>
  <c r="F219" i="4"/>
  <c r="T218" i="4"/>
  <c r="F218" i="4"/>
  <c r="T217" i="4"/>
  <c r="F217" i="4"/>
  <c r="T216" i="4"/>
  <c r="F216" i="4"/>
  <c r="T215" i="4"/>
  <c r="F215" i="4"/>
  <c r="T214" i="4"/>
  <c r="F214" i="4"/>
  <c r="T213" i="4"/>
  <c r="F213" i="4"/>
  <c r="T212" i="4"/>
  <c r="F212" i="4"/>
  <c r="T211" i="4"/>
  <c r="F211" i="4"/>
  <c r="T210" i="4"/>
  <c r="F210" i="4"/>
  <c r="T209" i="4"/>
  <c r="F209" i="4"/>
  <c r="T208" i="4"/>
  <c r="F208" i="4"/>
  <c r="T207" i="4"/>
  <c r="F207" i="4"/>
  <c r="T206" i="4"/>
  <c r="F206" i="4"/>
  <c r="T205" i="4"/>
  <c r="F205" i="4"/>
  <c r="T204" i="4"/>
  <c r="F204" i="4"/>
  <c r="T203" i="4"/>
  <c r="F203" i="4"/>
  <c r="T202" i="4"/>
  <c r="F202" i="4"/>
  <c r="T201" i="4"/>
  <c r="F201" i="4"/>
  <c r="T200" i="4"/>
  <c r="F200" i="4"/>
  <c r="T199" i="4"/>
  <c r="F199" i="4"/>
  <c r="T198" i="4"/>
  <c r="F198" i="4"/>
  <c r="T197" i="4"/>
  <c r="F197" i="4"/>
  <c r="T196" i="4"/>
  <c r="F196" i="4"/>
  <c r="T195" i="4"/>
  <c r="F195" i="4"/>
  <c r="T194" i="4"/>
  <c r="F194" i="4"/>
  <c r="T193" i="4"/>
  <c r="F193" i="4"/>
  <c r="T192" i="4"/>
  <c r="F192" i="4"/>
  <c r="T191" i="4"/>
  <c r="F191" i="4"/>
  <c r="T190" i="4"/>
  <c r="F190" i="4"/>
  <c r="T189" i="4"/>
  <c r="F189" i="4"/>
  <c r="T188" i="4"/>
  <c r="F188" i="4"/>
  <c r="T187" i="4"/>
  <c r="F187" i="4"/>
  <c r="T186" i="4"/>
  <c r="F186" i="4"/>
  <c r="T185" i="4"/>
  <c r="F185" i="4"/>
  <c r="T184" i="4"/>
  <c r="F184" i="4"/>
  <c r="T183" i="4"/>
  <c r="F183" i="4"/>
  <c r="T182" i="4"/>
  <c r="F182" i="4"/>
  <c r="T181" i="4"/>
  <c r="F181" i="4"/>
  <c r="T180" i="4"/>
  <c r="F180" i="4"/>
  <c r="T179" i="4"/>
  <c r="F179" i="4"/>
  <c r="T178" i="4"/>
  <c r="F178" i="4"/>
  <c r="T177" i="4"/>
  <c r="F177" i="4"/>
  <c r="T176" i="4"/>
  <c r="F176" i="4"/>
  <c r="T175" i="4"/>
  <c r="F175" i="4"/>
  <c r="T174" i="4"/>
  <c r="F174" i="4"/>
  <c r="T173" i="4"/>
  <c r="F173" i="4"/>
  <c r="T172" i="4"/>
  <c r="F172" i="4"/>
  <c r="T171" i="4"/>
  <c r="F171" i="4"/>
  <c r="T170" i="4"/>
  <c r="F170" i="4"/>
  <c r="T169" i="4"/>
  <c r="F169" i="4"/>
  <c r="T168" i="4"/>
  <c r="F168" i="4"/>
  <c r="T167" i="4"/>
  <c r="F167" i="4"/>
  <c r="T166" i="4"/>
  <c r="F166" i="4"/>
  <c r="T165" i="4"/>
  <c r="F165" i="4"/>
  <c r="T164" i="4"/>
  <c r="F164" i="4"/>
  <c r="T163" i="4"/>
  <c r="F163" i="4"/>
  <c r="T162" i="4"/>
  <c r="F162" i="4"/>
  <c r="T161" i="4"/>
  <c r="F161" i="4"/>
  <c r="T160" i="4"/>
  <c r="F160" i="4"/>
  <c r="T159" i="4"/>
  <c r="F159" i="4"/>
  <c r="T158" i="4"/>
  <c r="F158" i="4"/>
  <c r="T157" i="4"/>
  <c r="F157" i="4"/>
  <c r="T156" i="4"/>
  <c r="F156" i="4"/>
  <c r="T155" i="4"/>
  <c r="F155" i="4"/>
  <c r="T154" i="4"/>
  <c r="F154" i="4"/>
  <c r="T153" i="4"/>
  <c r="F153" i="4"/>
  <c r="T152" i="4"/>
  <c r="F152" i="4"/>
  <c r="T151" i="4"/>
  <c r="F151" i="4"/>
  <c r="T150" i="4"/>
  <c r="F150" i="4"/>
  <c r="T149" i="4"/>
  <c r="F149" i="4"/>
  <c r="T148" i="4"/>
  <c r="F148" i="4"/>
  <c r="T147" i="4"/>
  <c r="F147" i="4"/>
  <c r="T146" i="4"/>
  <c r="F146" i="4"/>
  <c r="T145" i="4"/>
  <c r="F145" i="4"/>
  <c r="T144" i="4"/>
  <c r="F144" i="4"/>
  <c r="T143" i="4"/>
  <c r="F143" i="4"/>
  <c r="T142" i="4"/>
  <c r="F142" i="4"/>
  <c r="T141" i="4"/>
  <c r="F141" i="4"/>
  <c r="T140" i="4"/>
  <c r="F140" i="4"/>
  <c r="T139" i="4"/>
  <c r="F139" i="4"/>
  <c r="T138" i="4"/>
  <c r="F138" i="4"/>
  <c r="T137" i="4"/>
  <c r="F137" i="4"/>
  <c r="T136" i="4"/>
  <c r="F136" i="4"/>
  <c r="T135" i="4"/>
  <c r="F135" i="4"/>
  <c r="T134" i="4"/>
  <c r="F134" i="4"/>
  <c r="T133" i="4"/>
  <c r="F133" i="4"/>
  <c r="T132" i="4"/>
  <c r="F132" i="4"/>
  <c r="T131" i="4"/>
  <c r="F131" i="4"/>
  <c r="T130" i="4"/>
  <c r="F130" i="4"/>
  <c r="T129" i="4"/>
  <c r="F129" i="4"/>
  <c r="T128" i="4"/>
  <c r="F128" i="4"/>
  <c r="T127" i="4"/>
  <c r="F127" i="4"/>
  <c r="T126" i="4"/>
  <c r="F126" i="4"/>
  <c r="T125" i="4"/>
  <c r="F125" i="4"/>
  <c r="T124" i="4"/>
  <c r="F124" i="4"/>
  <c r="T123" i="4"/>
  <c r="F123" i="4"/>
  <c r="T122" i="4"/>
  <c r="F122" i="4"/>
  <c r="T121" i="4"/>
  <c r="F121" i="4"/>
  <c r="T120" i="4"/>
  <c r="F120" i="4"/>
  <c r="T119" i="4"/>
  <c r="F119" i="4"/>
  <c r="T118" i="4"/>
  <c r="F118" i="4"/>
  <c r="T117" i="4"/>
  <c r="F117" i="4"/>
  <c r="T116" i="4"/>
  <c r="F116" i="4"/>
  <c r="T115" i="4"/>
  <c r="F115" i="4"/>
  <c r="T114" i="4"/>
  <c r="F114" i="4"/>
  <c r="T113" i="4"/>
  <c r="F113" i="4"/>
  <c r="T112" i="4"/>
  <c r="F112" i="4"/>
  <c r="T111" i="4"/>
  <c r="F111" i="4"/>
  <c r="T110" i="4"/>
  <c r="F110" i="4"/>
  <c r="T109" i="4"/>
  <c r="F109" i="4"/>
  <c r="T108" i="4"/>
  <c r="F108" i="4"/>
  <c r="T107" i="4"/>
  <c r="F107" i="4"/>
  <c r="T106" i="4"/>
  <c r="F106" i="4"/>
  <c r="T105" i="4"/>
  <c r="F105" i="4"/>
  <c r="T104" i="4"/>
  <c r="F104" i="4"/>
  <c r="T103" i="4"/>
  <c r="F103" i="4"/>
  <c r="T102" i="4"/>
  <c r="F102" i="4"/>
  <c r="T101" i="4"/>
  <c r="F101" i="4"/>
  <c r="T100" i="4"/>
  <c r="F100" i="4"/>
  <c r="T99" i="4"/>
  <c r="F99" i="4"/>
  <c r="T98" i="4"/>
  <c r="F98" i="4"/>
  <c r="T97" i="4"/>
  <c r="F97" i="4"/>
  <c r="T96" i="4"/>
  <c r="F96" i="4"/>
  <c r="T95" i="4"/>
  <c r="F95" i="4"/>
  <c r="T94" i="4"/>
  <c r="F94" i="4"/>
  <c r="T93" i="4"/>
  <c r="F93" i="4"/>
  <c r="T92" i="4"/>
  <c r="F92" i="4"/>
  <c r="T91" i="4"/>
  <c r="F91" i="4"/>
  <c r="T90" i="4"/>
  <c r="F90" i="4"/>
  <c r="T89" i="4"/>
  <c r="F89" i="4"/>
  <c r="T88" i="4"/>
  <c r="F88" i="4"/>
  <c r="T87" i="4"/>
  <c r="F87" i="4"/>
  <c r="T86" i="4"/>
  <c r="F86" i="4"/>
  <c r="T85" i="4"/>
  <c r="F85" i="4"/>
  <c r="T84" i="4"/>
  <c r="F84" i="4"/>
  <c r="T83" i="4"/>
  <c r="F83" i="4"/>
  <c r="T82" i="4"/>
  <c r="F82" i="4"/>
  <c r="T81" i="4"/>
  <c r="F81" i="4"/>
  <c r="T80" i="4"/>
  <c r="F80" i="4"/>
  <c r="T79" i="4"/>
  <c r="F79" i="4"/>
  <c r="T78" i="4"/>
  <c r="F78" i="4"/>
  <c r="T77" i="4"/>
  <c r="F77" i="4"/>
  <c r="T76" i="4"/>
  <c r="F76" i="4"/>
  <c r="T75" i="4"/>
  <c r="F75" i="4"/>
  <c r="T74" i="4"/>
  <c r="F74" i="4"/>
  <c r="T73" i="4"/>
  <c r="F73" i="4"/>
  <c r="T72" i="4"/>
  <c r="F72" i="4"/>
  <c r="T71" i="4"/>
  <c r="F71" i="4"/>
  <c r="T70" i="4"/>
  <c r="F70" i="4"/>
  <c r="T69" i="4"/>
  <c r="F69" i="4"/>
  <c r="T68" i="4"/>
  <c r="F68" i="4"/>
  <c r="T67" i="4"/>
  <c r="F67" i="4"/>
  <c r="T66" i="4"/>
  <c r="F66" i="4"/>
  <c r="T65" i="4"/>
  <c r="F65" i="4"/>
  <c r="T64" i="4"/>
  <c r="F64" i="4"/>
  <c r="T63" i="4"/>
  <c r="F63" i="4"/>
  <c r="T62" i="4"/>
  <c r="F62" i="4"/>
  <c r="T61" i="4"/>
  <c r="F61" i="4"/>
  <c r="T60" i="4"/>
  <c r="F60" i="4"/>
  <c r="T59" i="4"/>
  <c r="F59" i="4"/>
  <c r="T58" i="4"/>
  <c r="F58" i="4"/>
  <c r="T57" i="4"/>
  <c r="F57" i="4"/>
  <c r="T56" i="4"/>
  <c r="F56" i="4"/>
  <c r="T55" i="4"/>
  <c r="F55" i="4"/>
  <c r="T54" i="4"/>
  <c r="F54" i="4"/>
  <c r="T53" i="4"/>
  <c r="F53" i="4"/>
  <c r="T52" i="4"/>
  <c r="F52" i="4"/>
  <c r="T51" i="4"/>
  <c r="F51" i="4"/>
  <c r="T50" i="4"/>
  <c r="F50" i="4"/>
  <c r="T49" i="4"/>
  <c r="F49" i="4"/>
  <c r="T48" i="4"/>
  <c r="F48" i="4"/>
  <c r="T47" i="4"/>
  <c r="F47" i="4"/>
  <c r="T46" i="4"/>
  <c r="F46" i="4"/>
  <c r="T45" i="4"/>
  <c r="F45" i="4"/>
  <c r="T44" i="4"/>
  <c r="F44" i="4"/>
  <c r="T43" i="4"/>
  <c r="F43" i="4"/>
  <c r="T42" i="4"/>
  <c r="F42" i="4"/>
  <c r="T41" i="4"/>
  <c r="F41" i="4"/>
  <c r="T40" i="4"/>
  <c r="F40" i="4"/>
  <c r="T39" i="4"/>
  <c r="F39" i="4"/>
  <c r="T38" i="4"/>
  <c r="F38" i="4"/>
  <c r="T37" i="4"/>
  <c r="F37" i="4"/>
  <c r="T36" i="4"/>
  <c r="F36" i="4"/>
  <c r="T35" i="4"/>
  <c r="F35" i="4"/>
  <c r="T34" i="4"/>
  <c r="F34" i="4"/>
  <c r="T33" i="4"/>
  <c r="F33" i="4"/>
  <c r="T32" i="4"/>
  <c r="F32" i="4"/>
  <c r="T31" i="4"/>
  <c r="F31" i="4"/>
  <c r="T30" i="4"/>
  <c r="F30" i="4"/>
  <c r="T29" i="4"/>
  <c r="F29" i="4"/>
  <c r="T28" i="4"/>
  <c r="F28" i="4"/>
  <c r="T27" i="4"/>
  <c r="F27" i="4"/>
  <c r="T26" i="4"/>
  <c r="F26" i="4"/>
  <c r="T25" i="4"/>
  <c r="F25" i="4"/>
  <c r="T24" i="4"/>
  <c r="F24" i="4"/>
  <c r="T23" i="4"/>
  <c r="F23" i="4"/>
  <c r="T22" i="4"/>
  <c r="F22" i="4"/>
  <c r="T21" i="4"/>
  <c r="F21" i="4"/>
  <c r="T20" i="4"/>
  <c r="F20" i="4"/>
  <c r="T19" i="4"/>
  <c r="F19" i="4"/>
  <c r="T18" i="4"/>
  <c r="F18" i="4"/>
  <c r="T17" i="4"/>
  <c r="F17" i="4"/>
  <c r="T16" i="4"/>
  <c r="F16" i="4"/>
  <c r="T15" i="4"/>
  <c r="F15" i="4"/>
  <c r="T14" i="4"/>
  <c r="F14" i="4"/>
  <c r="T13" i="4"/>
  <c r="F13" i="4"/>
  <c r="T12" i="4"/>
  <c r="F12" i="4"/>
  <c r="T11" i="4"/>
  <c r="F11" i="4"/>
  <c r="T10" i="4"/>
  <c r="F10" i="4"/>
  <c r="T9" i="4"/>
  <c r="F9" i="4"/>
  <c r="T8" i="4"/>
  <c r="F8" i="4"/>
  <c r="T7" i="4"/>
  <c r="F7" i="4"/>
  <c r="T6" i="4"/>
  <c r="F6" i="4"/>
  <c r="T5" i="4"/>
  <c r="F5" i="4"/>
  <c r="T4" i="4"/>
  <c r="F4" i="4"/>
  <c r="T3" i="4"/>
  <c r="F3" i="4"/>
  <c r="T2" i="4"/>
  <c r="F2" i="4"/>
  <c r="P144" i="3"/>
  <c r="P183" i="3"/>
  <c r="P184" i="3"/>
  <c r="P151" i="3"/>
  <c r="P154" i="3"/>
  <c r="P157" i="3"/>
  <c r="P182" i="3"/>
  <c r="P24" i="3"/>
  <c r="P187" i="3"/>
  <c r="P190" i="3"/>
  <c r="P193" i="3"/>
  <c r="P179" i="3"/>
  <c r="P35" i="3"/>
  <c r="P18" i="3"/>
  <c r="P171" i="3"/>
  <c r="P17" i="3"/>
  <c r="P84" i="3"/>
  <c r="P82" i="3"/>
  <c r="P181" i="3"/>
  <c r="P23" i="3"/>
  <c r="P180" i="3"/>
  <c r="P22" i="3"/>
  <c r="P21" i="3"/>
  <c r="P32" i="3"/>
  <c r="P170" i="3"/>
  <c r="P31" i="3"/>
  <c r="P177" i="3"/>
  <c r="P19" i="3"/>
  <c r="P20" i="3"/>
  <c r="P175" i="3"/>
  <c r="P27" i="3"/>
  <c r="P173" i="3"/>
  <c r="P30" i="3"/>
  <c r="P178" i="3"/>
  <c r="P28" i="3"/>
  <c r="P16" i="3"/>
  <c r="P36" i="3"/>
  <c r="P172" i="3"/>
  <c r="P25" i="3"/>
  <c r="P176" i="3"/>
  <c r="P29" i="3"/>
  <c r="P174" i="3"/>
  <c r="P26" i="3"/>
  <c r="P169" i="3"/>
  <c r="P168" i="3"/>
  <c r="P167" i="3"/>
  <c r="P166" i="3"/>
  <c r="P143" i="3"/>
  <c r="P146" i="3"/>
  <c r="P148" i="3"/>
  <c r="P150" i="3"/>
  <c r="P153" i="3"/>
  <c r="P156" i="3"/>
  <c r="P141" i="3"/>
  <c r="P127" i="3"/>
  <c r="P186" i="3"/>
  <c r="P189" i="3"/>
  <c r="P192" i="3"/>
  <c r="P126" i="3"/>
  <c r="P140" i="3"/>
  <c r="P197" i="3"/>
  <c r="P196" i="3"/>
  <c r="P77" i="3"/>
  <c r="P60" i="3"/>
  <c r="P34" i="3"/>
  <c r="P110" i="3"/>
  <c r="P66" i="3"/>
  <c r="P203" i="3"/>
  <c r="P202" i="3"/>
  <c r="P207" i="3"/>
  <c r="P206" i="3"/>
  <c r="P199" i="3"/>
  <c r="P198" i="3"/>
  <c r="P37" i="3"/>
  <c r="P93" i="3"/>
  <c r="P91" i="3"/>
  <c r="P92" i="3"/>
  <c r="P219" i="3"/>
  <c r="P218" i="3"/>
  <c r="P223" i="3"/>
  <c r="P222" i="3"/>
  <c r="P215" i="3"/>
  <c r="P214" i="3"/>
  <c r="P211" i="3"/>
  <c r="P210" i="3"/>
  <c r="P291" i="3"/>
  <c r="P290" i="3"/>
  <c r="P289" i="3"/>
  <c r="P288" i="3"/>
  <c r="P287" i="3"/>
  <c r="P286" i="3"/>
  <c r="P285" i="3"/>
  <c r="P284" i="3"/>
  <c r="P283" i="3"/>
  <c r="P282" i="3"/>
  <c r="P271" i="3"/>
  <c r="P270" i="3"/>
  <c r="P269" i="3"/>
  <c r="P268" i="3"/>
  <c r="P267" i="3"/>
  <c r="P266" i="3"/>
  <c r="P265" i="3"/>
  <c r="P264" i="3"/>
  <c r="P263" i="3"/>
  <c r="P262" i="3"/>
  <c r="P229" i="3"/>
  <c r="P228" i="3"/>
  <c r="P227" i="3"/>
  <c r="P226" i="3"/>
  <c r="P225" i="3"/>
  <c r="P224" i="3"/>
  <c r="P79" i="3"/>
  <c r="P90" i="3"/>
  <c r="P245" i="3"/>
  <c r="P244" i="3"/>
  <c r="P243" i="3"/>
  <c r="P242" i="3"/>
  <c r="P241" i="3"/>
  <c r="P240" i="3"/>
  <c r="P57" i="3"/>
  <c r="P63" i="3"/>
  <c r="P165" i="3"/>
  <c r="P164" i="3"/>
  <c r="P163" i="3"/>
  <c r="P162" i="3"/>
  <c r="P251" i="3"/>
  <c r="P250" i="3"/>
  <c r="P87" i="3"/>
  <c r="P42" i="3"/>
  <c r="P249" i="3"/>
  <c r="P248" i="3"/>
  <c r="P75" i="3"/>
  <c r="P130" i="3"/>
  <c r="P136" i="3"/>
  <c r="P247" i="3"/>
  <c r="P246" i="3"/>
  <c r="P51" i="3"/>
  <c r="P125" i="3"/>
  <c r="P109" i="3"/>
  <c r="P133" i="3"/>
  <c r="P38" i="3"/>
  <c r="P94" i="3"/>
  <c r="P105" i="3"/>
  <c r="P295" i="3"/>
  <c r="P294" i="3"/>
  <c r="P100" i="3"/>
  <c r="P72" i="3"/>
  <c r="P69" i="3"/>
  <c r="P45" i="3"/>
  <c r="P48" i="3"/>
  <c r="P113" i="3"/>
  <c r="P233" i="3"/>
  <c r="P232" i="3"/>
  <c r="P54" i="3"/>
  <c r="P237" i="3"/>
  <c r="P236" i="3"/>
  <c r="P115" i="3"/>
  <c r="P117" i="3"/>
  <c r="P121" i="3"/>
  <c r="P119" i="3"/>
  <c r="P239" i="3"/>
  <c r="P238" i="3"/>
  <c r="P76" i="3"/>
  <c r="P59" i="3"/>
  <c r="P33" i="3"/>
  <c r="P108" i="3"/>
  <c r="P65" i="3"/>
  <c r="P139" i="3"/>
  <c r="P124" i="3"/>
  <c r="P78" i="3"/>
  <c r="P89" i="3"/>
  <c r="P138" i="3"/>
  <c r="P56" i="3"/>
  <c r="P62" i="3"/>
  <c r="P86" i="3"/>
  <c r="P41" i="3"/>
  <c r="P137" i="3"/>
  <c r="P74" i="3"/>
  <c r="P129" i="3"/>
  <c r="P135" i="3"/>
  <c r="P50" i="3"/>
  <c r="P123" i="3"/>
  <c r="P107" i="3"/>
  <c r="P132" i="3"/>
  <c r="P104" i="3"/>
  <c r="P103" i="3"/>
  <c r="P71" i="3"/>
  <c r="P68" i="3"/>
  <c r="P44" i="3"/>
  <c r="P47" i="3"/>
  <c r="P112" i="3"/>
  <c r="P53" i="3"/>
  <c r="P114" i="3"/>
  <c r="P116" i="3"/>
  <c r="P142" i="3"/>
  <c r="P145" i="3"/>
  <c r="P147" i="3"/>
  <c r="P149" i="3"/>
  <c r="P152" i="3"/>
  <c r="P155" i="3"/>
  <c r="P185" i="3"/>
  <c r="P188" i="3"/>
  <c r="P191" i="3"/>
  <c r="P58" i="3"/>
  <c r="P83" i="3"/>
  <c r="P81" i="3"/>
  <c r="P106" i="3"/>
  <c r="P64" i="3"/>
  <c r="P39" i="3"/>
  <c r="P97" i="3"/>
  <c r="P95" i="3"/>
  <c r="P96" i="3"/>
  <c r="P88" i="3"/>
  <c r="P55" i="3"/>
  <c r="P61" i="3"/>
  <c r="P161" i="3"/>
  <c r="P160" i="3"/>
  <c r="P159" i="3"/>
  <c r="P158" i="3"/>
  <c r="P85" i="3"/>
  <c r="P80" i="3"/>
  <c r="P73" i="3"/>
  <c r="P128" i="3"/>
  <c r="P134" i="3"/>
  <c r="P49" i="3"/>
  <c r="P122" i="3"/>
  <c r="P131" i="3"/>
  <c r="P40" i="3"/>
  <c r="P98" i="3"/>
  <c r="P102" i="3"/>
  <c r="P101" i="3"/>
  <c r="P99" i="3"/>
  <c r="P70" i="3"/>
  <c r="P67" i="3"/>
  <c r="P46" i="3"/>
  <c r="P111" i="3"/>
  <c r="P52" i="3"/>
  <c r="P118" i="3"/>
  <c r="P120" i="3"/>
  <c r="P43" i="3"/>
  <c r="P195" i="3"/>
  <c r="P194" i="3"/>
  <c r="P201" i="3"/>
  <c r="P200" i="3"/>
  <c r="P205" i="3"/>
  <c r="P204" i="3"/>
  <c r="P217" i="3"/>
  <c r="P216" i="3"/>
  <c r="P221" i="3"/>
  <c r="P220" i="3"/>
  <c r="P213" i="3"/>
  <c r="P212" i="3"/>
  <c r="P209" i="3"/>
  <c r="P208" i="3"/>
  <c r="P281" i="3"/>
  <c r="P280" i="3"/>
  <c r="P279" i="3"/>
  <c r="P278" i="3"/>
  <c r="P277" i="3"/>
  <c r="P276" i="3"/>
  <c r="P275" i="3"/>
  <c r="P274" i="3"/>
  <c r="P273" i="3"/>
  <c r="P272" i="3"/>
  <c r="P261" i="3"/>
  <c r="P260" i="3"/>
  <c r="P259" i="3"/>
  <c r="P258" i="3"/>
  <c r="P257" i="3"/>
  <c r="P256" i="3"/>
  <c r="P255" i="3"/>
  <c r="P254" i="3"/>
  <c r="P253" i="3"/>
  <c r="P252" i="3"/>
  <c r="P293" i="3"/>
  <c r="P292" i="3"/>
  <c r="P231" i="3"/>
  <c r="P230" i="3"/>
  <c r="P235" i="3"/>
  <c r="P234" i="3"/>
  <c r="B12" i="3"/>
  <c r="B11" i="3"/>
  <c r="B10" i="3"/>
  <c r="B9" i="3"/>
  <c r="B7" i="3"/>
  <c r="B6" i="3"/>
  <c r="B5" i="3"/>
  <c r="Q12" i="3"/>
  <c r="Q11" i="3"/>
  <c r="Q10" i="3"/>
  <c r="Q9" i="3"/>
  <c r="Q7" i="3"/>
  <c r="Q6" i="3"/>
  <c r="Q5" i="3"/>
  <c r="Q2" i="3"/>
  <c r="B2" i="3"/>
  <c r="T144" i="3" l="1"/>
  <c r="E144" i="3"/>
  <c r="T183" i="3"/>
  <c r="E183" i="3"/>
  <c r="T184" i="3"/>
  <c r="E184" i="3"/>
  <c r="T151" i="3"/>
  <c r="E151" i="3"/>
  <c r="T154" i="3"/>
  <c r="E154" i="3"/>
  <c r="T157" i="3"/>
  <c r="E157" i="3"/>
  <c r="T182" i="3"/>
  <c r="E182" i="3"/>
  <c r="T24" i="3"/>
  <c r="E24" i="3"/>
  <c r="T187" i="3"/>
  <c r="E187" i="3"/>
  <c r="T190" i="3"/>
  <c r="E190" i="3"/>
  <c r="T193" i="3"/>
  <c r="E193" i="3"/>
  <c r="T179" i="3"/>
  <c r="E179" i="3"/>
  <c r="T35" i="3"/>
  <c r="E35" i="3"/>
  <c r="T18" i="3"/>
  <c r="E18" i="3"/>
  <c r="T171" i="3"/>
  <c r="E171" i="3"/>
  <c r="T17" i="3"/>
  <c r="E17" i="3"/>
  <c r="T84" i="3"/>
  <c r="E84" i="3"/>
  <c r="T82" i="3"/>
  <c r="E82" i="3"/>
  <c r="T181" i="3"/>
  <c r="E181" i="3"/>
  <c r="T23" i="3"/>
  <c r="E23" i="3"/>
  <c r="T180" i="3"/>
  <c r="E180" i="3"/>
  <c r="T22" i="3"/>
  <c r="E22" i="3"/>
  <c r="T21" i="3"/>
  <c r="E21" i="3"/>
  <c r="T32" i="3"/>
  <c r="E32" i="3"/>
  <c r="T170" i="3"/>
  <c r="E170" i="3"/>
  <c r="T31" i="3"/>
  <c r="E31" i="3"/>
  <c r="T177" i="3"/>
  <c r="E177" i="3"/>
  <c r="T19" i="3"/>
  <c r="E19" i="3"/>
  <c r="T20" i="3"/>
  <c r="E20" i="3"/>
  <c r="T175" i="3"/>
  <c r="E175" i="3"/>
  <c r="T27" i="3"/>
  <c r="E27" i="3"/>
  <c r="T173" i="3"/>
  <c r="E173" i="3"/>
  <c r="T30" i="3"/>
  <c r="E30" i="3"/>
  <c r="T178" i="3"/>
  <c r="E178" i="3"/>
  <c r="T28" i="3"/>
  <c r="E28" i="3"/>
  <c r="T16" i="3"/>
  <c r="E16" i="3"/>
  <c r="T36" i="3"/>
  <c r="E36" i="3"/>
  <c r="T172" i="3"/>
  <c r="E172" i="3"/>
  <c r="T25" i="3"/>
  <c r="E25" i="3"/>
  <c r="T176" i="3"/>
  <c r="E176" i="3"/>
  <c r="T29" i="3"/>
  <c r="E29" i="3"/>
  <c r="T174" i="3"/>
  <c r="E174" i="3"/>
  <c r="T26" i="3"/>
  <c r="E26" i="3"/>
  <c r="T169" i="3"/>
  <c r="E169" i="3"/>
  <c r="T168" i="3"/>
  <c r="E168" i="3"/>
  <c r="T167" i="3"/>
  <c r="E167" i="3"/>
  <c r="T166" i="3"/>
  <c r="E166" i="3"/>
  <c r="T143" i="3"/>
  <c r="E143" i="3"/>
  <c r="T146" i="3"/>
  <c r="E146" i="3"/>
  <c r="T148" i="3"/>
  <c r="E148" i="3"/>
  <c r="T150" i="3"/>
  <c r="E150" i="3"/>
  <c r="T153" i="3"/>
  <c r="E153" i="3"/>
  <c r="T156" i="3"/>
  <c r="E156" i="3"/>
  <c r="T141" i="3"/>
  <c r="E141" i="3"/>
  <c r="T127" i="3"/>
  <c r="E127" i="3"/>
  <c r="T186" i="3"/>
  <c r="E186" i="3"/>
  <c r="T189" i="3"/>
  <c r="E189" i="3"/>
  <c r="T192" i="3"/>
  <c r="E192" i="3"/>
  <c r="T126" i="3"/>
  <c r="E126" i="3"/>
  <c r="T140" i="3"/>
  <c r="E140" i="3"/>
  <c r="T197" i="3"/>
  <c r="E197" i="3"/>
  <c r="T196" i="3"/>
  <c r="E196" i="3"/>
  <c r="T77" i="3"/>
  <c r="E77" i="3"/>
  <c r="T60" i="3"/>
  <c r="E60" i="3"/>
  <c r="T34" i="3"/>
  <c r="E34" i="3"/>
  <c r="T110" i="3"/>
  <c r="E110" i="3"/>
  <c r="T66" i="3"/>
  <c r="E66" i="3"/>
  <c r="T203" i="3"/>
  <c r="E203" i="3"/>
  <c r="T202" i="3"/>
  <c r="E202" i="3"/>
  <c r="T207" i="3"/>
  <c r="E207" i="3"/>
  <c r="T206" i="3"/>
  <c r="E206" i="3"/>
  <c r="T199" i="3"/>
  <c r="E199" i="3"/>
  <c r="T198" i="3"/>
  <c r="E198" i="3"/>
  <c r="T37" i="3"/>
  <c r="E37" i="3"/>
  <c r="T93" i="3"/>
  <c r="E93" i="3"/>
  <c r="T91" i="3"/>
  <c r="E91" i="3"/>
  <c r="T92" i="3"/>
  <c r="E92" i="3"/>
  <c r="T219" i="3"/>
  <c r="E219" i="3"/>
  <c r="T218" i="3"/>
  <c r="E218" i="3"/>
  <c r="T223" i="3"/>
  <c r="E223" i="3"/>
  <c r="T222" i="3"/>
  <c r="E222" i="3"/>
  <c r="T215" i="3"/>
  <c r="E215" i="3"/>
  <c r="T214" i="3"/>
  <c r="E214" i="3"/>
  <c r="T211" i="3"/>
  <c r="E211" i="3"/>
  <c r="T210" i="3"/>
  <c r="E210" i="3"/>
  <c r="T291" i="3"/>
  <c r="E291" i="3"/>
  <c r="T290" i="3"/>
  <c r="E290" i="3"/>
  <c r="T289" i="3"/>
  <c r="E289" i="3"/>
  <c r="T288" i="3"/>
  <c r="E288" i="3"/>
  <c r="T287" i="3"/>
  <c r="E287" i="3"/>
  <c r="T286" i="3"/>
  <c r="E286" i="3"/>
  <c r="T285" i="3"/>
  <c r="E285" i="3"/>
  <c r="T284" i="3"/>
  <c r="E284" i="3"/>
  <c r="T283" i="3"/>
  <c r="E283" i="3"/>
  <c r="T282" i="3"/>
  <c r="E282" i="3"/>
  <c r="T271" i="3"/>
  <c r="E271" i="3"/>
  <c r="T270" i="3"/>
  <c r="E270" i="3"/>
  <c r="T269" i="3"/>
  <c r="E269" i="3"/>
  <c r="T268" i="3"/>
  <c r="E268" i="3"/>
  <c r="T267" i="3"/>
  <c r="E267" i="3"/>
  <c r="T266" i="3"/>
  <c r="E266" i="3"/>
  <c r="T265" i="3"/>
  <c r="E265" i="3"/>
  <c r="T264" i="3"/>
  <c r="E264" i="3"/>
  <c r="T263" i="3"/>
  <c r="E263" i="3"/>
  <c r="T262" i="3"/>
  <c r="E262" i="3"/>
  <c r="T229" i="3"/>
  <c r="E229" i="3"/>
  <c r="T228" i="3"/>
  <c r="E228" i="3"/>
  <c r="T227" i="3"/>
  <c r="E227" i="3"/>
  <c r="T226" i="3"/>
  <c r="E226" i="3"/>
  <c r="T225" i="3"/>
  <c r="E225" i="3"/>
  <c r="T224" i="3"/>
  <c r="E224" i="3"/>
  <c r="T79" i="3"/>
  <c r="E79" i="3"/>
  <c r="T90" i="3"/>
  <c r="E90" i="3"/>
  <c r="T245" i="3"/>
  <c r="E245" i="3"/>
  <c r="T244" i="3"/>
  <c r="E244" i="3"/>
  <c r="T243" i="3"/>
  <c r="E243" i="3"/>
  <c r="T242" i="3"/>
  <c r="E242" i="3"/>
  <c r="T241" i="3"/>
  <c r="E241" i="3"/>
  <c r="T240" i="3"/>
  <c r="E240" i="3"/>
  <c r="T57" i="3"/>
  <c r="E57" i="3"/>
  <c r="T63" i="3"/>
  <c r="E63" i="3"/>
  <c r="T165" i="3"/>
  <c r="E165" i="3"/>
  <c r="T164" i="3"/>
  <c r="E164" i="3"/>
  <c r="T163" i="3"/>
  <c r="E163" i="3"/>
  <c r="T162" i="3"/>
  <c r="E162" i="3"/>
  <c r="T251" i="3"/>
  <c r="E251" i="3"/>
  <c r="T250" i="3"/>
  <c r="E250" i="3"/>
  <c r="T87" i="3"/>
  <c r="E87" i="3"/>
  <c r="T42" i="3"/>
  <c r="E42" i="3"/>
  <c r="T249" i="3"/>
  <c r="E249" i="3"/>
  <c r="T248" i="3"/>
  <c r="E248" i="3"/>
  <c r="T75" i="3"/>
  <c r="E75" i="3"/>
  <c r="T130" i="3"/>
  <c r="E130" i="3"/>
  <c r="T136" i="3"/>
  <c r="E136" i="3"/>
  <c r="T247" i="3"/>
  <c r="E247" i="3"/>
  <c r="T246" i="3"/>
  <c r="E246" i="3"/>
  <c r="T51" i="3"/>
  <c r="E51" i="3"/>
  <c r="T125" i="3"/>
  <c r="E125" i="3"/>
  <c r="T109" i="3"/>
  <c r="E109" i="3"/>
  <c r="T133" i="3"/>
  <c r="E133" i="3"/>
  <c r="T38" i="3"/>
  <c r="E38" i="3"/>
  <c r="T94" i="3"/>
  <c r="E94" i="3"/>
  <c r="T105" i="3"/>
  <c r="E105" i="3"/>
  <c r="T295" i="3"/>
  <c r="E295" i="3"/>
  <c r="T294" i="3"/>
  <c r="E294" i="3"/>
  <c r="T100" i="3"/>
  <c r="E100" i="3"/>
  <c r="T72" i="3"/>
  <c r="E72" i="3"/>
  <c r="T69" i="3"/>
  <c r="E69" i="3"/>
  <c r="T45" i="3"/>
  <c r="E45" i="3"/>
  <c r="T48" i="3"/>
  <c r="E48" i="3"/>
  <c r="T113" i="3"/>
  <c r="E113" i="3"/>
  <c r="T233" i="3"/>
  <c r="E233" i="3"/>
  <c r="T232" i="3"/>
  <c r="E232" i="3"/>
  <c r="T54" i="3"/>
  <c r="E54" i="3"/>
  <c r="T237" i="3"/>
  <c r="E237" i="3"/>
  <c r="T236" i="3"/>
  <c r="E236" i="3"/>
  <c r="T115" i="3"/>
  <c r="E115" i="3"/>
  <c r="T117" i="3"/>
  <c r="E117" i="3"/>
  <c r="T121" i="3"/>
  <c r="E121" i="3"/>
  <c r="T119" i="3"/>
  <c r="E119" i="3"/>
  <c r="T239" i="3"/>
  <c r="E239" i="3"/>
  <c r="T238" i="3"/>
  <c r="E238" i="3"/>
  <c r="T76" i="3"/>
  <c r="E76" i="3"/>
  <c r="T59" i="3"/>
  <c r="E59" i="3"/>
  <c r="T33" i="3"/>
  <c r="E33" i="3"/>
  <c r="T108" i="3"/>
  <c r="E108" i="3"/>
  <c r="T65" i="3"/>
  <c r="E65" i="3"/>
  <c r="T139" i="3"/>
  <c r="E139" i="3"/>
  <c r="T124" i="3"/>
  <c r="E124" i="3"/>
  <c r="T78" i="3"/>
  <c r="E78" i="3"/>
  <c r="T89" i="3"/>
  <c r="E89" i="3"/>
  <c r="T138" i="3"/>
  <c r="E138" i="3"/>
  <c r="T56" i="3"/>
  <c r="E56" i="3"/>
  <c r="T62" i="3"/>
  <c r="E62" i="3"/>
  <c r="T86" i="3"/>
  <c r="E86" i="3"/>
  <c r="T41" i="3"/>
  <c r="E41" i="3"/>
  <c r="T137" i="3"/>
  <c r="E137" i="3"/>
  <c r="T74" i="3"/>
  <c r="E74" i="3"/>
  <c r="T129" i="3"/>
  <c r="E129" i="3"/>
  <c r="T135" i="3"/>
  <c r="E135" i="3"/>
  <c r="T50" i="3"/>
  <c r="E50" i="3"/>
  <c r="T123" i="3"/>
  <c r="E123" i="3"/>
  <c r="T107" i="3"/>
  <c r="E107" i="3"/>
  <c r="T132" i="3"/>
  <c r="E132" i="3"/>
  <c r="T104" i="3"/>
  <c r="E104" i="3"/>
  <c r="T103" i="3"/>
  <c r="E103" i="3"/>
  <c r="T71" i="3"/>
  <c r="E71" i="3"/>
  <c r="T68" i="3"/>
  <c r="E68" i="3"/>
  <c r="T44" i="3"/>
  <c r="E44" i="3"/>
  <c r="T47" i="3"/>
  <c r="E47" i="3"/>
  <c r="T112" i="3"/>
  <c r="E112" i="3"/>
  <c r="T53" i="3"/>
  <c r="E53" i="3"/>
  <c r="T114" i="3"/>
  <c r="E114" i="3"/>
  <c r="T116" i="3"/>
  <c r="E116" i="3"/>
  <c r="T142" i="3"/>
  <c r="E142" i="3"/>
  <c r="T145" i="3"/>
  <c r="E145" i="3"/>
  <c r="T147" i="3"/>
  <c r="E147" i="3"/>
  <c r="T149" i="3"/>
  <c r="E149" i="3"/>
  <c r="T152" i="3"/>
  <c r="E152" i="3"/>
  <c r="T155" i="3"/>
  <c r="E155" i="3"/>
  <c r="T185" i="3"/>
  <c r="E185" i="3"/>
  <c r="T188" i="3"/>
  <c r="E188" i="3"/>
  <c r="T191" i="3"/>
  <c r="E191" i="3"/>
  <c r="T58" i="3"/>
  <c r="E58" i="3"/>
  <c r="T83" i="3"/>
  <c r="E83" i="3"/>
  <c r="T81" i="3"/>
  <c r="E81" i="3"/>
  <c r="T106" i="3"/>
  <c r="E106" i="3"/>
  <c r="T64" i="3"/>
  <c r="E64" i="3"/>
  <c r="T39" i="3"/>
  <c r="E39" i="3"/>
  <c r="T97" i="3"/>
  <c r="E97" i="3"/>
  <c r="T95" i="3"/>
  <c r="E95" i="3"/>
  <c r="T96" i="3"/>
  <c r="E96" i="3"/>
  <c r="T88" i="3"/>
  <c r="E88" i="3"/>
  <c r="T55" i="3"/>
  <c r="E55" i="3"/>
  <c r="T61" i="3"/>
  <c r="E61" i="3"/>
  <c r="T161" i="3"/>
  <c r="E161" i="3"/>
  <c r="T160" i="3"/>
  <c r="E160" i="3"/>
  <c r="T159" i="3"/>
  <c r="E159" i="3"/>
  <c r="T158" i="3"/>
  <c r="E158" i="3"/>
  <c r="T85" i="3"/>
  <c r="E85" i="3"/>
  <c r="T80" i="3"/>
  <c r="E80" i="3"/>
  <c r="T73" i="3"/>
  <c r="E73" i="3"/>
  <c r="T128" i="3"/>
  <c r="E128" i="3"/>
  <c r="T134" i="3"/>
  <c r="E134" i="3"/>
  <c r="T49" i="3"/>
  <c r="E49" i="3"/>
  <c r="T122" i="3"/>
  <c r="E122" i="3"/>
  <c r="T131" i="3"/>
  <c r="E131" i="3"/>
  <c r="T40" i="3"/>
  <c r="E40" i="3"/>
  <c r="T98" i="3"/>
  <c r="E98" i="3"/>
  <c r="T102" i="3"/>
  <c r="E102" i="3"/>
  <c r="T101" i="3"/>
  <c r="E101" i="3"/>
  <c r="T99" i="3"/>
  <c r="E99" i="3"/>
  <c r="T70" i="3"/>
  <c r="E70" i="3"/>
  <c r="T67" i="3"/>
  <c r="E67" i="3"/>
  <c r="T46" i="3"/>
  <c r="E46" i="3"/>
  <c r="T111" i="3"/>
  <c r="E111" i="3"/>
  <c r="T52" i="3"/>
  <c r="E52" i="3"/>
  <c r="T118" i="3"/>
  <c r="E118" i="3"/>
  <c r="T120" i="3"/>
  <c r="E120" i="3"/>
  <c r="T43" i="3"/>
  <c r="E43" i="3"/>
  <c r="E195" i="3"/>
  <c r="E194" i="3"/>
  <c r="E200" i="3"/>
  <c r="E280" i="3"/>
  <c r="E254" i="3"/>
  <c r="E272" i="3" l="1"/>
  <c r="E258" i="3"/>
  <c r="E216" i="3"/>
  <c r="E292" i="3"/>
  <c r="E252" i="3"/>
  <c r="E253" i="3"/>
  <c r="E212" i="3"/>
  <c r="E213" i="3"/>
  <c r="E259" i="3"/>
  <c r="E234" i="3"/>
  <c r="E276" i="3"/>
  <c r="E278" i="3"/>
  <c r="E279" i="3"/>
  <c r="E235" i="3"/>
  <c r="E257" i="3"/>
  <c r="E273" i="3"/>
  <c r="E208" i="3"/>
  <c r="E217" i="3"/>
  <c r="E293" i="3"/>
  <c r="E260" i="3"/>
  <c r="E261" i="3"/>
  <c r="E277" i="3"/>
  <c r="E220" i="3"/>
  <c r="E221" i="3"/>
  <c r="E201" i="3"/>
  <c r="E256" i="3"/>
  <c r="E209" i="3"/>
  <c r="E230" i="3"/>
  <c r="E231" i="3"/>
  <c r="E255" i="3"/>
  <c r="E274" i="3"/>
  <c r="E275" i="3"/>
  <c r="E281" i="3"/>
  <c r="E204" i="3"/>
  <c r="E205" i="3"/>
</calcChain>
</file>

<file path=xl/sharedStrings.xml><?xml version="1.0" encoding="utf-8"?>
<sst xmlns="http://schemas.openxmlformats.org/spreadsheetml/2006/main" count="3630" uniqueCount="422">
  <si>
    <t>DESCRIPTION</t>
  </si>
  <si>
    <t>ACTIVITY_TYPE</t>
  </si>
  <si>
    <t>BILL_CODE</t>
  </si>
  <si>
    <t>BASE_PRICE</t>
  </si>
  <si>
    <t>MINIMUM</t>
  </si>
  <si>
    <t>AETNA HMO/PPO</t>
  </si>
  <si>
    <t>AETNA BETTER HEALTH</t>
  </si>
  <si>
    <t>ANTHEM PPO</t>
  </si>
  <si>
    <t>ANTHEM HMO</t>
  </si>
  <si>
    <t>ANTHEM EXCHANGE</t>
  </si>
  <si>
    <t>ANTHEM HEALTHKEEPERS PLUS</t>
  </si>
  <si>
    <t>CIGNA HMO/PPO</t>
  </si>
  <si>
    <t>CIGNA CONNECT/SUREFIT</t>
  </si>
  <si>
    <t>FIRST HEALTH</t>
  </si>
  <si>
    <t>MEDCOST/VHN COMMERCIAL</t>
  </si>
  <si>
    <t>MEDCOST/VHN LINK</t>
  </si>
  <si>
    <t>98966 OT Telephone 5-10 mins</t>
  </si>
  <si>
    <t>OT Tx/Procedures</t>
  </si>
  <si>
    <t>98966 PT Telephone 5-10 mins</t>
  </si>
  <si>
    <t>PT Tx/Procedures</t>
  </si>
  <si>
    <t>98966 SLP Telephone 5-10 mins</t>
  </si>
  <si>
    <t>SLP Tx/Procedures</t>
  </si>
  <si>
    <t>98967 OT Telephone 11-20 mins</t>
  </si>
  <si>
    <t>98967 PT Telephone 11-20 mins</t>
  </si>
  <si>
    <t>98967 SLP Telephone 11-20 mins</t>
  </si>
  <si>
    <t>98968 OT Telephone 21 or more mins</t>
  </si>
  <si>
    <t>98968 PT Telephone 21 or more mins</t>
  </si>
  <si>
    <t>98968 SLP Telephone 21 or more mins</t>
  </si>
  <si>
    <t>98970 OT eVisit 5-10 min</t>
  </si>
  <si>
    <t>98970 PT eVisit 5-10 min</t>
  </si>
  <si>
    <t>98970 SLP eVisit 5-10 min</t>
  </si>
  <si>
    <t>98971 OT eVisit 11-20 min</t>
  </si>
  <si>
    <t>98971 PT eVisit 11-20 min</t>
  </si>
  <si>
    <t>98971 SLP eVisit 11-20 min</t>
  </si>
  <si>
    <t>98972 OT eVisit 21 or more min</t>
  </si>
  <si>
    <t>98972 PT eVisit 21 or more min</t>
  </si>
  <si>
    <t>98972 SLP eVisit 21 or more min</t>
  </si>
  <si>
    <t>ADB Position, LT</t>
  </si>
  <si>
    <t>L3674</t>
  </si>
  <si>
    <t>ADB Position, RT</t>
  </si>
  <si>
    <t>Radiation Therapy</t>
  </si>
  <si>
    <t>Behavioral, Qualitative Analysis Units</t>
  </si>
  <si>
    <t>Radiology</t>
  </si>
  <si>
    <t>Dry Needling</t>
  </si>
  <si>
    <t>Elbow Orthotic (EO),  Ortho EXT/Flex, LT</t>
  </si>
  <si>
    <t>L3730</t>
  </si>
  <si>
    <t>Elbow Orthotic (EO),  Ortho EXT/Flex, RT</t>
  </si>
  <si>
    <t>Elbow Orthotic (EO), Ortho ADJ Lock, LT</t>
  </si>
  <si>
    <t>L3740</t>
  </si>
  <si>
    <t>Elbow Orthotic (EO), Ortho ADJ Lock, RT</t>
  </si>
  <si>
    <t>EWHFO Rigid W/O Joints, LT</t>
  </si>
  <si>
    <t>L3765</t>
  </si>
  <si>
    <t>EWHFO Rigid W/O Joints, RT</t>
  </si>
  <si>
    <t>EWHFO With Joint, LT</t>
  </si>
  <si>
    <t>L3766</t>
  </si>
  <si>
    <t>EWHFO With Joint, RT</t>
  </si>
  <si>
    <t>EWHO 1 or More Joints, LT</t>
  </si>
  <si>
    <t>L3764</t>
  </si>
  <si>
    <t>EWHO 1 or More Joints, RT</t>
  </si>
  <si>
    <t>EWHO Ridgid W/O Joint, LT</t>
  </si>
  <si>
    <t>L3763</t>
  </si>
  <si>
    <t>EWHO Ridgid W/O Joint, RT</t>
  </si>
  <si>
    <t>Finger Nontors Jt, Lt 2nd Digit</t>
  </si>
  <si>
    <t>L3935</t>
  </si>
  <si>
    <t>Finger Nontors Jt, Lt 3rd Digit</t>
  </si>
  <si>
    <t>Finger Nontors Jt, Lt 4th Digit</t>
  </si>
  <si>
    <t>Finger Nontors Jt, Lt 5th Digit</t>
  </si>
  <si>
    <t>Finger Nontors Jt, Lt Thumb</t>
  </si>
  <si>
    <t>Finger Nontors Jt, Rt 2nd Digit</t>
  </si>
  <si>
    <t>Finger Nontors Jt, Rt 3rd Digit</t>
  </si>
  <si>
    <t>Finger Nontors Jt, Rt 4th Digit</t>
  </si>
  <si>
    <t>Finger Nontors Jt, Rt 5th Digit</t>
  </si>
  <si>
    <t>Finger Nontors Jt, Rt Thumb</t>
  </si>
  <si>
    <t>Finger W/O joints, Lt 2nd Digit</t>
  </si>
  <si>
    <t>L3933</t>
  </si>
  <si>
    <t>Finger W/O joints, Lt 3rd Digit</t>
  </si>
  <si>
    <t>Finger W/O joints, Lt 4th Digit</t>
  </si>
  <si>
    <t>Finger W/O joints, Lt 5th Digit</t>
  </si>
  <si>
    <t>Finger W/O joints, Lt Thumb</t>
  </si>
  <si>
    <t>Finger W/O joints, Rt 2nd Digit</t>
  </si>
  <si>
    <t>Finger W/O joints, Rt 3rd Digit</t>
  </si>
  <si>
    <t>Finger W/O joints, Rt 4th Digit</t>
  </si>
  <si>
    <t>Finger W/O joints, Rt 5th Digit</t>
  </si>
  <si>
    <t>Finger W/O joints, Rt Thumb</t>
  </si>
  <si>
    <t>Functional Capacity Evaluation Units</t>
  </si>
  <si>
    <t>G2061 OT eVisit 5-10 min</t>
  </si>
  <si>
    <t>G2061</t>
  </si>
  <si>
    <t>G2061 PT eVisit 5-10 min</t>
  </si>
  <si>
    <t>G2061 SLP eVisit 5-10 min</t>
  </si>
  <si>
    <t>G2062 OT eVisit 11-20 min</t>
  </si>
  <si>
    <t>G2062</t>
  </si>
  <si>
    <t>G2062 PT eVisit 11-20 min</t>
  </si>
  <si>
    <t>G2062 SLP eVisit 11-20 min</t>
  </si>
  <si>
    <t>G2063 OT eVisit 21or more min</t>
  </si>
  <si>
    <t>G2063</t>
  </si>
  <si>
    <t>G2063 PT eVisit 21 or more min</t>
  </si>
  <si>
    <t>G2063 SLP eVisit 21or more min</t>
  </si>
  <si>
    <t>Impairment Rating Units</t>
  </si>
  <si>
    <t>Movement Tolerance Test Units</t>
  </si>
  <si>
    <t>OT Attended E-Stim Units</t>
  </si>
  <si>
    <t>OT Cognitive Skills Development add 15 Units</t>
  </si>
  <si>
    <t>OT Cognitive Skills Development Units</t>
  </si>
  <si>
    <t>OT Community, Work Reintegration Units</t>
  </si>
  <si>
    <t>OT Contrast Bath Units</t>
  </si>
  <si>
    <t>OT Evaluation Units</t>
  </si>
  <si>
    <t>OT Evaluation Units, High Complexity</t>
  </si>
  <si>
    <t>OT Evaluation Units, Low Complexity</t>
  </si>
  <si>
    <t>OT Evaluation Units, Moderate Complexity</t>
  </si>
  <si>
    <t>OT Group Therapy Units</t>
  </si>
  <si>
    <t>OT Infrared Units</t>
  </si>
  <si>
    <t>OT Iontophoresis Units</t>
  </si>
  <si>
    <t>OT Litigation Consultation - Each - Units</t>
  </si>
  <si>
    <t>OT Litigation Expert Testimony Add 15 Units</t>
  </si>
  <si>
    <t>OT Litigation Expert Testimony Units</t>
  </si>
  <si>
    <t>OT Litigation Phone Consultation Units</t>
  </si>
  <si>
    <t>OT Manual Therapy Units</t>
  </si>
  <si>
    <t>OT Massage Units</t>
  </si>
  <si>
    <t>OT Neuromuscular Reeducation Units</t>
  </si>
  <si>
    <t>OT Orthotic Management, Train Units</t>
  </si>
  <si>
    <t>OT Orthotic, Prosthetic Use, Check Out</t>
  </si>
  <si>
    <t>OT Paraffin Bath Units</t>
  </si>
  <si>
    <t>OT Physical Performance Test</t>
  </si>
  <si>
    <t>OT Prosthetic Management, Train Units</t>
  </si>
  <si>
    <t>OT Re-Evaluation Units</t>
  </si>
  <si>
    <t>OT Re-Evaluation Units, 97168</t>
  </si>
  <si>
    <t>OT Self Care, Home Management Units</t>
  </si>
  <si>
    <t>OT Sensory Integrative Techniques Units</t>
  </si>
  <si>
    <t>OT Therapeutic Activities Units</t>
  </si>
  <si>
    <t>OT Therapeutic Exercise Units</t>
  </si>
  <si>
    <t>OT Ultrasound Units</t>
  </si>
  <si>
    <t>OT Vasopneumatic Devices Units</t>
  </si>
  <si>
    <t>OT Wheelchair Management Units</t>
  </si>
  <si>
    <t>OT Whirlpool, Fluidotherapy Units</t>
  </si>
  <si>
    <t>OT Wound Care W_Wo Wp Great 20Sqcm</t>
  </si>
  <si>
    <t>OT Wound Care W_Wo Wp Less 20Sqcm</t>
  </si>
  <si>
    <t>OTElectrical Stim (Unattended) - Non-Wound</t>
  </si>
  <si>
    <t>PT ADB Position, LT</t>
  </si>
  <si>
    <t>PT ADB Position, RT</t>
  </si>
  <si>
    <t>PT Aquatic with Exercise Units</t>
  </si>
  <si>
    <t>PT Attended E-Stim Units</t>
  </si>
  <si>
    <t>PT Canalith Repositioning Procedure Units</t>
  </si>
  <si>
    <t>PT Community,Work Reintegration Units</t>
  </si>
  <si>
    <t>PT Contrast Bath Units</t>
  </si>
  <si>
    <t>PT Elbow Orthotic (EO),  Ortho EXT/Flex, LT</t>
  </si>
  <si>
    <t>PT Elbow Orthotic (EO),  Ortho EXT/Flex, RT</t>
  </si>
  <si>
    <t>PT Elbow Orthotic (EO), Ortho ADJ Lock, LT</t>
  </si>
  <si>
    <t>PT Elbow Orthotic (EO), Ortho ADJ Lock, RT</t>
  </si>
  <si>
    <t>PT Elbow Splint LT units</t>
  </si>
  <si>
    <t>L3702</t>
  </si>
  <si>
    <t>PT Elbow Splint RT units</t>
  </si>
  <si>
    <t>PT Evaluation Units</t>
  </si>
  <si>
    <t>PT Evaluation Units, High Complexity</t>
  </si>
  <si>
    <t>PT Evaluation Units, Low Complexity</t>
  </si>
  <si>
    <t>PT Evaluation Units, Moderate Complexity</t>
  </si>
  <si>
    <t>PT EWHFO Rigid W/O Joints, LT</t>
  </si>
  <si>
    <t>PT EWHFO Rigid W/O Joints, RT</t>
  </si>
  <si>
    <t>PT EWHFO With Joint, LT</t>
  </si>
  <si>
    <t>PT EWHFO With Joint, RT</t>
  </si>
  <si>
    <t>PT EWHO 1 or More Joints, LT</t>
  </si>
  <si>
    <t>PT EWHO 1 or More Joints, RT</t>
  </si>
  <si>
    <t>PT EWHO Ridgid W/O Joint, LT</t>
  </si>
  <si>
    <t>PT EWHO Ridgid W/O Joint, RT</t>
  </si>
  <si>
    <t>PT Finger Nontors Jt, Lt 2nd Digit</t>
  </si>
  <si>
    <t>PT Finger Nontors Jt, Lt 3rd Digit</t>
  </si>
  <si>
    <t>PT Finger Nontors Jt, Lt 4th Digit</t>
  </si>
  <si>
    <t>PT Finger Nontors Jt, Lt 5th Digit</t>
  </si>
  <si>
    <t>PT Finger Nontors Jt, Lt Thumb</t>
  </si>
  <si>
    <t>PT Finger Nontors Jt, Rt 2nd Digit</t>
  </si>
  <si>
    <t>PT Finger Nontors Jt, Rt 3rd Digit</t>
  </si>
  <si>
    <t>PT Finger Nontors Jt, Rt 4th Digit</t>
  </si>
  <si>
    <t>PT Finger Nontors Jt, Rt 5th Digit</t>
  </si>
  <si>
    <t>PT Finger Nontors Jt, Rt Thumb</t>
  </si>
  <si>
    <t>PT Finger W/O joints, Lt 2nd Digit</t>
  </si>
  <si>
    <t>PT Finger W/O joints, Lt 3rd Digit</t>
  </si>
  <si>
    <t>PT Finger W/O joints, Lt 4th Digit</t>
  </si>
  <si>
    <t>PT Finger W/O joints, Lt 5th Digit</t>
  </si>
  <si>
    <t>PT Finger W/O joints, Lt Thumb</t>
  </si>
  <si>
    <t>PT Finger W/O joints, Rt 2nd Digit</t>
  </si>
  <si>
    <t>PT Finger W/O joints, Rt 3rd Digit</t>
  </si>
  <si>
    <t>PT Finger W/O joints, Rt 4th Digit</t>
  </si>
  <si>
    <t>PT Finger W/O joints, Rt 5th Digit</t>
  </si>
  <si>
    <t>PT Finger W/O joints, Rt Thumb</t>
  </si>
  <si>
    <t>PT Forearm Based Radial Gutter LT units</t>
  </si>
  <si>
    <t>L3808</t>
  </si>
  <si>
    <t>PT Forearm Based Radial Gutter RT units</t>
  </si>
  <si>
    <t>PT Forearm Based Thumb Spica Splint LT units</t>
  </si>
  <si>
    <t>PT Forearm Based Thumb Spica Splint RT units</t>
  </si>
  <si>
    <t>PT Forearm Based Ulna Gutter LT units</t>
  </si>
  <si>
    <t>PT Forearm Based Ulna Gutter RT units</t>
  </si>
  <si>
    <t>PT Gait Training Units</t>
  </si>
  <si>
    <t>PT Group Therapy Units</t>
  </si>
  <si>
    <t>PT Hand Based Radial Gutter LT Units</t>
  </si>
  <si>
    <t>L3913</t>
  </si>
  <si>
    <t>PT Hand Based Radial Gutter RT Units</t>
  </si>
  <si>
    <t>PT Hand Based Thumb Spica Splint/CMC LT units</t>
  </si>
  <si>
    <t>PT Hand Based Thumb Spica Splint/CMC RT unit</t>
  </si>
  <si>
    <t>PT Hand Based Ulna Gutter LT Units</t>
  </si>
  <si>
    <t>PT Hand Based Ulna Gutter RT Units</t>
  </si>
  <si>
    <t>PT Infrared Units</t>
  </si>
  <si>
    <t>PT Iontophoresis Units</t>
  </si>
  <si>
    <t>PT Litigation - Expert Testimony Add 15 Units</t>
  </si>
  <si>
    <t>PT Litigation - Expert Testimony Units</t>
  </si>
  <si>
    <t>PT Litigation Consultation - Each - Units</t>
  </si>
  <si>
    <t>PT Litigation Phone Consultation Units</t>
  </si>
  <si>
    <t>PT LMB LT units</t>
  </si>
  <si>
    <t>L3925</t>
  </si>
  <si>
    <t>PT LMB RT units</t>
  </si>
  <si>
    <t>PT Manual Therapy Units</t>
  </si>
  <si>
    <t>PT Mechanical Traction Units</t>
  </si>
  <si>
    <t>PT MetaGrip LT units</t>
  </si>
  <si>
    <t>PT MetaGrip RT units</t>
  </si>
  <si>
    <t>PT Neuromuscular Reeducation Units</t>
  </si>
  <si>
    <t>PT Orthotic Management, Train Units</t>
  </si>
  <si>
    <t>PT Orthotic Prosthetic Check Out Units</t>
  </si>
  <si>
    <t>PT Oval Eight LT units</t>
  </si>
  <si>
    <t>PT Oval Eight RT units</t>
  </si>
  <si>
    <t>PT Paraffin Units</t>
  </si>
  <si>
    <t>PT Physical Performance Test</t>
  </si>
  <si>
    <t>PT Preemployment Exam Units</t>
  </si>
  <si>
    <t>PT Prosthetic Management, Train Units</t>
  </si>
  <si>
    <t>PT Re-Evaluation Units, 97164</t>
  </si>
  <si>
    <t>PT Reevaluation Units</t>
  </si>
  <si>
    <t>PT Self Care, Home Management Units</t>
  </si>
  <si>
    <t>PT SEWHO ap Design W/I Jt, Lt</t>
  </si>
  <si>
    <t>L3961</t>
  </si>
  <si>
    <t>PT SEWHO ap Design W/I Jt, Rt</t>
  </si>
  <si>
    <t>PT Therapeutic Activity Units</t>
  </si>
  <si>
    <t>PT Therapeutic Exercise Units</t>
  </si>
  <si>
    <t>PT Ultrasound Units</t>
  </si>
  <si>
    <t>PT Unattended E-Stim Units</t>
  </si>
  <si>
    <t>PT Vasopneumatic Devices Units</t>
  </si>
  <si>
    <t>PT Wheelchair Management Units</t>
  </si>
  <si>
    <t>PT WHFO Flexor Hinge, LT</t>
  </si>
  <si>
    <t>L3900</t>
  </si>
  <si>
    <t>PT WHFO Flexor Hinge, RT</t>
  </si>
  <si>
    <t>PT Whirlpool, Fluidotherapy Units</t>
  </si>
  <si>
    <t>PT WHO Nontorsion Joint, LT</t>
  </si>
  <si>
    <t>L3905</t>
  </si>
  <si>
    <t>PT WHO Nontorsion Joint, RT</t>
  </si>
  <si>
    <t>PT Work Hardening Initial 2 Hours Units</t>
  </si>
  <si>
    <t>PT Work Hardening-Each Addl Hour Units</t>
  </si>
  <si>
    <t>PT Wound Care W_Wo Wp Great 20Sqcm</t>
  </si>
  <si>
    <t>PT Wound Care W_Wo Wp Less 20Sqcm</t>
  </si>
  <si>
    <t>PT Wrist Splint Volar LT units</t>
  </si>
  <si>
    <t>L3906</t>
  </si>
  <si>
    <t>PT Wrist Splint Volar RT units</t>
  </si>
  <si>
    <t>PTA Aquatic Units</t>
  </si>
  <si>
    <t>PTA Attended E-Stim Units</t>
  </si>
  <si>
    <t>PTA Canalith Repositioning Procedure Units</t>
  </si>
  <si>
    <t>PTA Community,Work Reintegration Units</t>
  </si>
  <si>
    <t>PTA Contrast Bath Units</t>
  </si>
  <si>
    <t>PTA Dry Needling</t>
  </si>
  <si>
    <t>PTA Functional Capacity Evaluation Units</t>
  </si>
  <si>
    <t>PTA Gait Training Units</t>
  </si>
  <si>
    <t>PTA Group Therapy Units</t>
  </si>
  <si>
    <t>PTA Impairment Rating Units</t>
  </si>
  <si>
    <t>PTA Infrared Units</t>
  </si>
  <si>
    <t>PTA Iontophoresis Units</t>
  </si>
  <si>
    <t>PTA Manual Therapy Units</t>
  </si>
  <si>
    <t>PTA Mechanical Traction Units</t>
  </si>
  <si>
    <t>PTA Movement Tolerance Test Units</t>
  </si>
  <si>
    <t>PTA Neuromuscular Reeducation Units</t>
  </si>
  <si>
    <t>PTA Orthotic Management, Train Units</t>
  </si>
  <si>
    <t>PTA Orthotic Prosthetic Check Out Units</t>
  </si>
  <si>
    <t>PTA Paraffin Units</t>
  </si>
  <si>
    <t>PTA Physical Performance Test Units</t>
  </si>
  <si>
    <t>PTA Preemployment Exam Units</t>
  </si>
  <si>
    <t>PTA Prosthetic Management, Train Units</t>
  </si>
  <si>
    <t>PTA Self Care, Home Management Units</t>
  </si>
  <si>
    <t>PTA Therapeutic Activity Units</t>
  </si>
  <si>
    <t>PTA Therapeutic Exercise Units</t>
  </si>
  <si>
    <t>PTA Ultrasound Units</t>
  </si>
  <si>
    <t>PTA Unattended E-Stim Units</t>
  </si>
  <si>
    <t>PTA Vasopneumatic Devices Units</t>
  </si>
  <si>
    <t>PTA Wheelchair Management Units</t>
  </si>
  <si>
    <t>PTA Whirlpool, Fluidotherapy Units</t>
  </si>
  <si>
    <t>PTA Work Hardening Initial 2 Hours Units</t>
  </si>
  <si>
    <t>PTA Work Hardening-Each Addl Hour Units</t>
  </si>
  <si>
    <t>SEWHO ap Design W/I Jt, Lt</t>
  </si>
  <si>
    <t>SEWHO ap Design W/I Jt, Rt</t>
  </si>
  <si>
    <t>SLP Assessment of Aphasia Units</t>
  </si>
  <si>
    <t>SLP Auditory Processing Tx Anthem Units</t>
  </si>
  <si>
    <t>SLP Auditory Processing Tx Units</t>
  </si>
  <si>
    <t>SLP Cognitive Skills Development add 15 mins Units</t>
  </si>
  <si>
    <t>SLP Cognitive Skills Development Units</t>
  </si>
  <si>
    <t>SLP Eval Lang Comprehension,Express Unit</t>
  </si>
  <si>
    <t>SLP Eval of Speech Sound Prod Units</t>
  </si>
  <si>
    <t>SLP Evaluation of Speech Fluency Units</t>
  </si>
  <si>
    <t>SLP FEES SCOPE EVAL SWALLOW Units</t>
  </si>
  <si>
    <t>SLP Fluoroscopic Evaluation Units</t>
  </si>
  <si>
    <t>SLP Group Therapy Units</t>
  </si>
  <si>
    <t>SLP Nasopharyngoscopy w/ Endoscope Units</t>
  </si>
  <si>
    <t>SLP Non-Speech AAC Device Eval Units</t>
  </si>
  <si>
    <t>SLP Pharyngeal Swallow Eval Units</t>
  </si>
  <si>
    <t>SLP Speech AAC Eval First Hour Units</t>
  </si>
  <si>
    <t>SLP Speech Treatment Units</t>
  </si>
  <si>
    <t>SLP Standard Cog Performance Test Units</t>
  </si>
  <si>
    <t>SLP Swallow Dysfunction Oral Feed Units</t>
  </si>
  <si>
    <t>SLP Tx Generating Device Units</t>
  </si>
  <si>
    <t>SLP Use,Fit Speech Prosthetic Eval Units</t>
  </si>
  <si>
    <t>ST Litigation Consultation - Each - Units</t>
  </si>
  <si>
    <t>ST Litigation Expert Testimony Add 15 Units</t>
  </si>
  <si>
    <t>ST Litigation Expert Testimony Units</t>
  </si>
  <si>
    <t>ST Litigation Phone Consultation Units</t>
  </si>
  <si>
    <t>Wearable Defibrillator</t>
  </si>
  <si>
    <t>WHFO Flexor Hinge, LT</t>
  </si>
  <si>
    <t>WHFO Flexor Hinge, RT</t>
  </si>
  <si>
    <t>WHO Nontorsion Joint, LT</t>
  </si>
  <si>
    <t>WHO Nontorsion Joint, RT</t>
  </si>
  <si>
    <t>MAXIMUM</t>
  </si>
  <si>
    <t>PLACE OF SERVICE</t>
  </si>
  <si>
    <t>OUTPATIENT</t>
  </si>
  <si>
    <t>Minimum</t>
  </si>
  <si>
    <t>Aetna HMO/PPO</t>
  </si>
  <si>
    <t>Aetna Better Health</t>
  </si>
  <si>
    <t>Anthem PPO</t>
  </si>
  <si>
    <t>Anthem HMO</t>
  </si>
  <si>
    <t>Anthem Exchange</t>
  </si>
  <si>
    <t>Anthem Healthkeepers Plus</t>
  </si>
  <si>
    <t>Cigna HMO/PPO</t>
  </si>
  <si>
    <t>Cigna Connect/Surefit</t>
  </si>
  <si>
    <t>First Health</t>
  </si>
  <si>
    <t>MedCost/VHN Commercial</t>
  </si>
  <si>
    <t>MedCost/VHN LINK</t>
  </si>
  <si>
    <t>Maximum</t>
  </si>
  <si>
    <t>Discounted Cash</t>
  </si>
  <si>
    <t>Inpatient Rehabilitation</t>
  </si>
  <si>
    <t>NA</t>
  </si>
  <si>
    <t>Inpatient Rehabilitation Add-On's (not otherwise available)</t>
  </si>
  <si>
    <t>CT Scans</t>
  </si>
  <si>
    <t>Included in Per Diem</t>
  </si>
  <si>
    <t>MRIs</t>
  </si>
  <si>
    <t xml:space="preserve">Venus Duplex </t>
  </si>
  <si>
    <t>Radiation</t>
  </si>
  <si>
    <t>DME</t>
  </si>
  <si>
    <t>Maximun</t>
  </si>
  <si>
    <t>Outpatient services</t>
  </si>
  <si>
    <t>Abdominal ultrasound of pregnant uterus (greater or equal to 14 weeks 0 days) single or first fetus</t>
  </si>
  <si>
    <t>Not a shoppable service at facility</t>
  </si>
  <si>
    <t>Automated urinalysis test</t>
  </si>
  <si>
    <t>Basic metabolic panel</t>
  </si>
  <si>
    <t>Biopsy of large bowel using an endoscope</t>
  </si>
  <si>
    <t>Biopsy of prostate gland</t>
  </si>
  <si>
    <t>Biopsy of the esophagus, stomach, and/or upper small bowel using an endoscope</t>
  </si>
  <si>
    <t>Blood test, clotting time</t>
  </si>
  <si>
    <t>Blood test, comprehensive group of blood chemicals</t>
  </si>
  <si>
    <t>Blood test, lipids (cholesterol and triglycerides)</t>
  </si>
  <si>
    <t>Blood test, thyroid stimulating hormone (TSH)</t>
  </si>
  <si>
    <t>Cardiac valve and other major cardiothoracic procedures with cardiac catheterization with major complications or comorbidities</t>
  </si>
  <si>
    <t>Cervical spinal fusion without comorbid conditions (CC) or major comorbid conditions or complications (MCC).</t>
  </si>
  <si>
    <t>Coagulation assessment blood test</t>
  </si>
  <si>
    <t>Complete blood cell count, with differential white blood cells, automated</t>
  </si>
  <si>
    <t>Complete blood count, automated</t>
  </si>
  <si>
    <t>CT scan of abdomen and pelvis with contrast</t>
  </si>
  <si>
    <t>CT scan, head or brain, without contrast</t>
  </si>
  <si>
    <t>CT scan, pelvis, with contrast</t>
  </si>
  <si>
    <t>Diagnostic examination of esophagus, stomach, and/or upper small bowel using an endoscope</t>
  </si>
  <si>
    <t>Diagnostic examination of large bowel using an endoscope</t>
  </si>
  <si>
    <t>Electrocardiogram, routine, with interpretation and report</t>
  </si>
  <si>
    <t>Evaluation &amp; Management Services</t>
  </si>
  <si>
    <t>Family psychotherapy, including patient, 50 min</t>
  </si>
  <si>
    <t>Family psychotherapy, not including patient, 50 min</t>
  </si>
  <si>
    <t>Group psychotherapy</t>
  </si>
  <si>
    <t>Initial new patient preventive medicine evaluation (18-39 years)</t>
  </si>
  <si>
    <t>Initial new patient preventive medicine evaluation (40-64 years)</t>
  </si>
  <si>
    <t>Injection of substance into spinal canal of lower back or sacrum using imaging guidance</t>
  </si>
  <si>
    <t>Injections of anesthetic and/or steroid drug into lower or sacral spine nerve root using imaging guidance</t>
  </si>
  <si>
    <t>Insertion of catheter into left heart for diagnosis</t>
  </si>
  <si>
    <t>Kidney function panel test</t>
  </si>
  <si>
    <t>Laboratory &amp; Pathology Services</t>
  </si>
  <si>
    <t>Liver function blood test panel</t>
  </si>
  <si>
    <t>Major joint replacement or reattachment of lower extremity without major comorbid conditions or complications (MCC).</t>
  </si>
  <si>
    <t>Mammography of both breasts</t>
  </si>
  <si>
    <t>Mammography of one breast</t>
  </si>
  <si>
    <t>Mammography, screening, bilateral</t>
  </si>
  <si>
    <t>Manual urinalysis test with examination using microscope</t>
  </si>
  <si>
    <t>Medicine and Surgery Services</t>
  </si>
  <si>
    <t>MRI scan of brain before and after contrast</t>
  </si>
  <si>
    <t>MRI scan of leg joint</t>
  </si>
  <si>
    <t>MRI scan of lower spinal canal</t>
  </si>
  <si>
    <t>New patient office of other outpatient visit, typically 45 min</t>
  </si>
  <si>
    <t>New patient office of other outpatient visit, typically 60 min</t>
  </si>
  <si>
    <t>New patient office or other outpatient visit, typically 30 min</t>
  </si>
  <si>
    <t>Obstetric blood test panel</t>
  </si>
  <si>
    <t>Patient office consultation, typically 40 min</t>
  </si>
  <si>
    <t>Patient office consultation, typically 60 min</t>
  </si>
  <si>
    <t>Physical therapy, therapeutic exercise</t>
  </si>
  <si>
    <t>PSA (prostate specific antigen)</t>
  </si>
  <si>
    <t>Psychotherapy, 30 min</t>
  </si>
  <si>
    <t>Psychotherapy, 45 min</t>
  </si>
  <si>
    <t>Psychotherapy, 60 min</t>
  </si>
  <si>
    <t>Radiology Services</t>
  </si>
  <si>
    <t>Removal of 1 or more breast growth, open procedure</t>
  </si>
  <si>
    <t>Removal of cataract with insertion of lens</t>
  </si>
  <si>
    <t>Removal of gallbladder using an endoscope</t>
  </si>
  <si>
    <t>Removal of one knee cartilage using an endoscope</t>
  </si>
  <si>
    <t>Removal of polyps or growths of large bowel using an endoscope</t>
  </si>
  <si>
    <t>Removal of recurring cataract in lens capsule using laser</t>
  </si>
  <si>
    <t>Removal of tonsils and adenoid glands patient younger than age 12</t>
  </si>
  <si>
    <t>Repair of groin hernia patient age 5 years or older</t>
  </si>
  <si>
    <t>Routine obstetric care for cesarean delivery, including pre-and post-delivery care</t>
  </si>
  <si>
    <t>Routine obstetric care for vaginal delivery after prior cesarean delivery including pre-and post-delivery care</t>
  </si>
  <si>
    <t>Routine obstetric care for vaginal delivery, including pre-and post-delivery care</t>
  </si>
  <si>
    <t>Shaving of shoulder bone using an endoscope</t>
  </si>
  <si>
    <t>Sleep study</t>
  </si>
  <si>
    <t>Spinal fusion except cervical without major comorbid conditions or complications (MCC)</t>
  </si>
  <si>
    <t>Surgical removal of prostate and surrounding lymph nodes using an endoscope</t>
  </si>
  <si>
    <t>Ultrasound examination of lower large bowel using an endoscope</t>
  </si>
  <si>
    <t>Ultrasound of abdomen</t>
  </si>
  <si>
    <t>Ultrasound pelvis through vagina</t>
  </si>
  <si>
    <t>Uterine and adnexa procedures for non-malignancy without comorbid conditions (CC) or major comorbid conditions or complications (MCC)</t>
  </si>
  <si>
    <t>X-Ray, lower back, minimum four views</t>
  </si>
  <si>
    <t>SENTARA HMO/PPO</t>
  </si>
  <si>
    <t>SENTARA MEDICAID</t>
  </si>
  <si>
    <t>MOLINA MEDICAID</t>
  </si>
  <si>
    <t>Molina Medicaid</t>
  </si>
  <si>
    <t>SENTARA Community Plan</t>
  </si>
  <si>
    <t>Dialysis</t>
  </si>
  <si>
    <t>100% of VA Medicaid</t>
  </si>
  <si>
    <t>120.5% of Medicare DME</t>
  </si>
  <si>
    <t>100% of Cigna Nini Fee Schedule</t>
  </si>
  <si>
    <t xml:space="preserve">119% of Medicare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</si>
</sst>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8" fontId="0" fillId="0" borderId="0" xfId="0" applyNumberFormat="1"/>
    <xf numFmtId="0" fontId="0" fillId="0" borderId="0" xfId="0" applyAlignment="1">
      <alignment horizontal="right"/>
    </xf>
    <xf numFmtId="1" fontId="0" fillId="0" borderId="0" xfId="1" applyNumberFormat="1" applyFont="1"/>
    <xf numFmtId="0" fontId="18" fillId="0" borderId="0" xfId="0" applyFont="1"/>
    <xf numFmtId="164" fontId="0" fillId="0" borderId="0" xfId="1" applyNumberFormat="1" applyFont="1"/>
    <xf numFmtId="164" fontId="19" fillId="0" borderId="0" xfId="1" applyNumberFormat="1" applyFont="1"/>
    <xf numFmtId="0" fontId="19" fillId="0" borderId="0" xfId="0" applyFont="1"/>
    <xf numFmtId="1" fontId="19" fillId="0" borderId="0" xfId="0" applyNumberFormat="1" applyFont="1"/>
    <xf numFmtId="0" fontId="19" fillId="0" borderId="0" xfId="0" applyFont="1" applyAlignment="1">
      <alignment horizontal="right"/>
    </xf>
    <xf numFmtId="1" fontId="0" fillId="0" borderId="0" xfId="0" applyNumberFormat="1"/>
    <xf numFmtId="8" fontId="19" fillId="0" borderId="0" xfId="0" applyNumberFormat="1" applyFont="1"/>
    <xf numFmtId="1" fontId="19" fillId="0" borderId="0" xfId="1" applyNumberFormat="1" applyFont="1"/>
    <xf numFmtId="10" fontId="0" fillId="0" borderId="0" xfId="0" applyNumberFormat="1"/>
    <xf numFmtId="165" fontId="0" fillId="0" borderId="0" xfId="0" applyNumberFormat="1"/>
    <xf numFmtId="7" fontId="0" fillId="0" borderId="0" xfId="43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D57E-340A-4F40-836F-6307B1A635B0}">
  <dimension ref="A1:T371"/>
  <sheetViews>
    <sheetView tabSelected="1" workbookViewId="0">
      <pane ySplit="15" topLeftCell="A16" activePane="bottomLeft" state="frozen"/>
      <selection pane="bottomLeft" activeCell="A12" sqref="A12"/>
    </sheetView>
  </sheetViews>
  <sheetFormatPr defaultRowHeight="15" x14ac:dyDescent="0.25"/>
  <cols>
    <col min="1" max="1" width="55" bestFit="1" customWidth="1"/>
    <col min="2" max="2" width="9.85546875" bestFit="1" customWidth="1"/>
    <col min="3" max="3" width="15.85546875" bestFit="1" customWidth="1"/>
    <col min="4" max="6" width="19.7109375" bestFit="1" customWidth="1"/>
    <col min="7" max="7" width="21.140625" bestFit="1" customWidth="1"/>
    <col min="8" max="8" width="26.28515625" bestFit="1" customWidth="1"/>
    <col min="9" max="9" width="19.7109375" bestFit="1" customWidth="1"/>
    <col min="10" max="10" width="20.7109375" bestFit="1" customWidth="1"/>
    <col min="11" max="11" width="28.5703125" bestFit="1" customWidth="1"/>
    <col min="12" max="12" width="25.140625" bestFit="1" customWidth="1"/>
    <col min="13" max="13" width="24" bestFit="1" customWidth="1"/>
    <col min="14" max="14" width="19.7109375" bestFit="1" customWidth="1"/>
    <col min="15" max="15" width="27.42578125" bestFit="1" customWidth="1"/>
    <col min="16" max="16" width="19.140625" bestFit="1" customWidth="1"/>
    <col min="17" max="17" width="19.140625" customWidth="1"/>
    <col min="18" max="18" width="18.85546875" bestFit="1" customWidth="1"/>
    <col min="19" max="19" width="18.7109375" bestFit="1" customWidth="1"/>
    <col min="20" max="20" width="9.28515625" bestFit="1" customWidth="1"/>
  </cols>
  <sheetData>
    <row r="1" spans="1:20" x14ac:dyDescent="0.25">
      <c r="A1" t="s">
        <v>0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  <c r="N1" t="s">
        <v>415</v>
      </c>
      <c r="O1" t="s">
        <v>416</v>
      </c>
      <c r="P1" t="s">
        <v>412</v>
      </c>
      <c r="Q1" t="s">
        <v>324</v>
      </c>
      <c r="S1" t="s">
        <v>325</v>
      </c>
    </row>
    <row r="2" spans="1:20" x14ac:dyDescent="0.25">
      <c r="A2" t="s">
        <v>326</v>
      </c>
      <c r="B2" s="1">
        <f>MIN(C2:P2)</f>
        <v>0.9</v>
      </c>
      <c r="C2" s="1">
        <v>2679</v>
      </c>
      <c r="D2" s="1">
        <v>1605.58</v>
      </c>
      <c r="E2" s="1">
        <v>2721</v>
      </c>
      <c r="F2" s="1">
        <v>2448</v>
      </c>
      <c r="G2" s="1">
        <v>2419</v>
      </c>
      <c r="H2" s="1">
        <v>1605.58</v>
      </c>
      <c r="I2" s="1">
        <v>2760</v>
      </c>
      <c r="J2" s="1">
        <v>2652</v>
      </c>
      <c r="K2" s="1">
        <v>2679</v>
      </c>
      <c r="L2" s="1">
        <v>2921</v>
      </c>
      <c r="M2" s="13">
        <v>0.9</v>
      </c>
      <c r="N2" s="1">
        <v>1605.58</v>
      </c>
      <c r="O2" s="1">
        <v>1605.58</v>
      </c>
      <c r="P2" s="1">
        <v>2679</v>
      </c>
      <c r="Q2" s="1">
        <f>MAX(C2:P2)</f>
        <v>2921</v>
      </c>
      <c r="R2" s="1"/>
      <c r="S2" t="s">
        <v>327</v>
      </c>
    </row>
    <row r="3" spans="1:20" x14ac:dyDescent="0.25">
      <c r="A3" t="s">
        <v>328</v>
      </c>
      <c r="S3" t="s">
        <v>327</v>
      </c>
    </row>
    <row r="4" spans="1:20" x14ac:dyDescent="0.25">
      <c r="A4" t="s">
        <v>42</v>
      </c>
      <c r="S4" t="s">
        <v>327</v>
      </c>
    </row>
    <row r="5" spans="1:20" x14ac:dyDescent="0.25">
      <c r="A5" t="s">
        <v>329</v>
      </c>
      <c r="B5" s="1">
        <f>MIN(C5:P5)</f>
        <v>0.9</v>
      </c>
      <c r="C5" s="1">
        <v>789</v>
      </c>
      <c r="D5" t="s">
        <v>330</v>
      </c>
      <c r="E5" t="s">
        <v>330</v>
      </c>
      <c r="F5" t="s">
        <v>330</v>
      </c>
      <c r="G5" t="s">
        <v>330</v>
      </c>
      <c r="H5" t="s">
        <v>330</v>
      </c>
      <c r="I5" s="1">
        <v>723</v>
      </c>
      <c r="J5" s="1">
        <v>709</v>
      </c>
      <c r="K5" s="1">
        <v>789</v>
      </c>
      <c r="L5" s="1">
        <v>745</v>
      </c>
      <c r="M5" s="13">
        <v>0.9</v>
      </c>
      <c r="N5" t="s">
        <v>330</v>
      </c>
      <c r="O5" t="s">
        <v>330</v>
      </c>
      <c r="P5" s="1">
        <v>803</v>
      </c>
      <c r="Q5" s="1">
        <f>MAX(C5:P5)</f>
        <v>803</v>
      </c>
      <c r="R5" s="1"/>
      <c r="S5" t="s">
        <v>327</v>
      </c>
    </row>
    <row r="6" spans="1:20" x14ac:dyDescent="0.25">
      <c r="A6" t="s">
        <v>331</v>
      </c>
      <c r="B6" s="1">
        <f>MIN(C6:P6)</f>
        <v>0.9</v>
      </c>
      <c r="C6" s="1">
        <v>1159</v>
      </c>
      <c r="D6" t="s">
        <v>330</v>
      </c>
      <c r="E6" t="s">
        <v>330</v>
      </c>
      <c r="F6" t="s">
        <v>330</v>
      </c>
      <c r="G6" t="s">
        <v>330</v>
      </c>
      <c r="H6" t="s">
        <v>330</v>
      </c>
      <c r="I6" s="1">
        <v>909</v>
      </c>
      <c r="J6" s="1">
        <v>856</v>
      </c>
      <c r="K6" s="1">
        <v>1159</v>
      </c>
      <c r="L6" s="1">
        <v>1099</v>
      </c>
      <c r="M6" s="13">
        <v>0.9</v>
      </c>
      <c r="N6" t="s">
        <v>330</v>
      </c>
      <c r="O6" t="s">
        <v>330</v>
      </c>
      <c r="P6" s="1">
        <v>1136</v>
      </c>
      <c r="Q6" s="1">
        <f>MAX(C6:P6)</f>
        <v>1159</v>
      </c>
      <c r="R6" s="1"/>
      <c r="S6" t="s">
        <v>327</v>
      </c>
    </row>
    <row r="7" spans="1:20" x14ac:dyDescent="0.25">
      <c r="A7" t="s">
        <v>332</v>
      </c>
      <c r="B7" s="1">
        <f>MIN(C7:P7)</f>
        <v>0.9</v>
      </c>
      <c r="C7" s="1">
        <v>383</v>
      </c>
      <c r="D7" t="s">
        <v>330</v>
      </c>
      <c r="E7" t="s">
        <v>330</v>
      </c>
      <c r="F7" t="s">
        <v>330</v>
      </c>
      <c r="G7" t="s">
        <v>330</v>
      </c>
      <c r="H7" t="s">
        <v>330</v>
      </c>
      <c r="I7" t="s">
        <v>330</v>
      </c>
      <c r="J7" t="s">
        <v>330</v>
      </c>
      <c r="K7" s="1">
        <v>383</v>
      </c>
      <c r="L7" s="1">
        <v>536</v>
      </c>
      <c r="M7" s="13">
        <v>0.9</v>
      </c>
      <c r="N7" t="s">
        <v>330</v>
      </c>
      <c r="O7" t="s">
        <v>330</v>
      </c>
      <c r="P7" t="s">
        <v>330</v>
      </c>
      <c r="Q7" s="1">
        <f>MAX(C7:P7)</f>
        <v>536</v>
      </c>
      <c r="R7" s="1"/>
      <c r="S7" t="s">
        <v>327</v>
      </c>
    </row>
    <row r="8" spans="1:20" x14ac:dyDescent="0.25">
      <c r="A8" t="s">
        <v>417</v>
      </c>
      <c r="B8" s="1">
        <f>MIN(C8:P8)</f>
        <v>0.9</v>
      </c>
      <c r="C8" s="1">
        <v>656</v>
      </c>
      <c r="D8" t="s">
        <v>330</v>
      </c>
      <c r="E8" s="1">
        <v>323</v>
      </c>
      <c r="F8" s="1">
        <v>292</v>
      </c>
      <c r="G8" s="1">
        <v>278</v>
      </c>
      <c r="H8" t="s">
        <v>330</v>
      </c>
      <c r="I8" s="1">
        <v>400</v>
      </c>
      <c r="J8" s="1">
        <v>392</v>
      </c>
      <c r="K8" s="1">
        <v>656</v>
      </c>
      <c r="L8" s="1">
        <v>663</v>
      </c>
      <c r="M8" s="13">
        <v>0.9</v>
      </c>
      <c r="N8" t="s">
        <v>330</v>
      </c>
      <c r="O8" t="s">
        <v>330</v>
      </c>
      <c r="P8" t="s">
        <v>330</v>
      </c>
      <c r="Q8" s="1">
        <f>MAX(C8:P8)</f>
        <v>663</v>
      </c>
      <c r="R8" s="1"/>
      <c r="S8" t="s">
        <v>327</v>
      </c>
    </row>
    <row r="9" spans="1:20" x14ac:dyDescent="0.25">
      <c r="A9" t="s">
        <v>333</v>
      </c>
      <c r="B9" s="1">
        <f>MIN(C9:P9)</f>
        <v>0</v>
      </c>
      <c r="C9" s="1"/>
      <c r="Q9" s="1">
        <f>MAX(C9:P9)</f>
        <v>0</v>
      </c>
      <c r="R9" s="1"/>
      <c r="S9" t="s">
        <v>327</v>
      </c>
    </row>
    <row r="10" spans="1:20" x14ac:dyDescent="0.25">
      <c r="A10" t="s">
        <v>40</v>
      </c>
      <c r="B10" s="1">
        <f>MIN(C10:P10)</f>
        <v>0.9</v>
      </c>
      <c r="C10" s="1">
        <v>633</v>
      </c>
      <c r="D10" t="s">
        <v>330</v>
      </c>
      <c r="E10" t="s">
        <v>330</v>
      </c>
      <c r="F10" t="s">
        <v>330</v>
      </c>
      <c r="G10" t="s">
        <v>330</v>
      </c>
      <c r="H10" t="s">
        <v>330</v>
      </c>
      <c r="I10" t="s">
        <v>330</v>
      </c>
      <c r="J10" t="s">
        <v>330</v>
      </c>
      <c r="K10" s="1">
        <v>633</v>
      </c>
      <c r="L10" s="1">
        <v>627</v>
      </c>
      <c r="M10" s="13">
        <v>0.9</v>
      </c>
      <c r="N10" t="s">
        <v>330</v>
      </c>
      <c r="O10" t="s">
        <v>330</v>
      </c>
      <c r="P10" s="14">
        <v>744</v>
      </c>
      <c r="Q10" s="1">
        <f>MAX(C10:P10)</f>
        <v>744</v>
      </c>
      <c r="R10" s="1"/>
      <c r="S10" t="s">
        <v>327</v>
      </c>
    </row>
    <row r="11" spans="1:20" x14ac:dyDescent="0.25">
      <c r="A11" t="s">
        <v>334</v>
      </c>
      <c r="B11" s="1">
        <f>MIN(C11:P11)</f>
        <v>0</v>
      </c>
      <c r="Q11" s="1">
        <f>MAX(C11:P11)</f>
        <v>0</v>
      </c>
      <c r="R11" s="1"/>
      <c r="S11" t="s">
        <v>327</v>
      </c>
    </row>
    <row r="12" spans="1:20" x14ac:dyDescent="0.25">
      <c r="A12" t="s">
        <v>304</v>
      </c>
      <c r="B12" s="1">
        <f>MIN(C12:P12)</f>
        <v>0.9</v>
      </c>
      <c r="C12" s="1">
        <v>170</v>
      </c>
      <c r="D12" t="s">
        <v>330</v>
      </c>
      <c r="E12" t="s">
        <v>330</v>
      </c>
      <c r="F12" t="s">
        <v>330</v>
      </c>
      <c r="G12" t="s">
        <v>330</v>
      </c>
      <c r="H12" t="s">
        <v>330</v>
      </c>
      <c r="I12" t="s">
        <v>330</v>
      </c>
      <c r="J12" t="s">
        <v>330</v>
      </c>
      <c r="K12" s="1">
        <v>170</v>
      </c>
      <c r="L12" s="1">
        <v>171</v>
      </c>
      <c r="M12" s="13">
        <v>0.9</v>
      </c>
      <c r="N12" t="s">
        <v>330</v>
      </c>
      <c r="O12" t="s">
        <v>330</v>
      </c>
      <c r="P12" s="1">
        <v>171</v>
      </c>
      <c r="Q12" s="1">
        <f>MAX(C12:P12)</f>
        <v>171</v>
      </c>
      <c r="R12" s="1"/>
      <c r="S12" t="s">
        <v>327</v>
      </c>
    </row>
    <row r="14" spans="1:20" x14ac:dyDescent="0.25">
      <c r="A14" t="s">
        <v>336</v>
      </c>
    </row>
    <row r="15" spans="1:20" x14ac:dyDescent="0.25">
      <c r="A15" t="s">
        <v>0</v>
      </c>
      <c r="B15" t="s">
        <v>310</v>
      </c>
      <c r="C15" s="2" t="s">
        <v>2</v>
      </c>
      <c r="D15" t="s">
        <v>3</v>
      </c>
      <c r="E15" t="s">
        <v>4</v>
      </c>
      <c r="F15" t="s">
        <v>5</v>
      </c>
      <c r="G15" t="s">
        <v>6</v>
      </c>
      <c r="H15" t="s">
        <v>7</v>
      </c>
      <c r="I15" t="s">
        <v>8</v>
      </c>
      <c r="J15" t="s">
        <v>9</v>
      </c>
      <c r="K15" t="s">
        <v>10</v>
      </c>
      <c r="L15" s="5" t="s">
        <v>11</v>
      </c>
      <c r="M15" t="s">
        <v>12</v>
      </c>
      <c r="N15" t="s">
        <v>13</v>
      </c>
      <c r="O15" t="s">
        <v>14</v>
      </c>
      <c r="P15" s="3" t="s">
        <v>15</v>
      </c>
      <c r="Q15" s="3" t="s">
        <v>414</v>
      </c>
      <c r="R15" t="s">
        <v>412</v>
      </c>
      <c r="S15" t="s">
        <v>413</v>
      </c>
      <c r="T15" s="8" t="s">
        <v>335</v>
      </c>
    </row>
    <row r="16" spans="1:20" x14ac:dyDescent="0.25">
      <c r="A16" s="4" t="s">
        <v>295</v>
      </c>
      <c r="B16" s="4" t="s">
        <v>311</v>
      </c>
      <c r="C16" s="9">
        <v>92507</v>
      </c>
      <c r="D16" s="11">
        <v>186</v>
      </c>
      <c r="E16" s="8">
        <f>MIN(F16:S16)</f>
        <v>142</v>
      </c>
      <c r="F16" s="8">
        <v>150</v>
      </c>
      <c r="G16" t="s">
        <v>418</v>
      </c>
      <c r="H16" s="7">
        <v>169</v>
      </c>
      <c r="I16" s="7">
        <v>149</v>
      </c>
      <c r="J16" s="7">
        <v>142</v>
      </c>
      <c r="K16" t="s">
        <v>418</v>
      </c>
      <c r="L16" s="6">
        <v>211</v>
      </c>
      <c r="M16" s="7">
        <v>207</v>
      </c>
      <c r="N16" s="8">
        <v>150</v>
      </c>
      <c r="O16" s="7">
        <v>219</v>
      </c>
      <c r="P16" s="8">
        <f>D16*0.9</f>
        <v>167.4</v>
      </c>
      <c r="Q16" t="s">
        <v>418</v>
      </c>
      <c r="R16" s="7">
        <v>219</v>
      </c>
      <c r="S16" t="s">
        <v>418</v>
      </c>
      <c r="T16" s="8">
        <f>MAX(F16:S16)</f>
        <v>219</v>
      </c>
    </row>
    <row r="17" spans="1:20" x14ac:dyDescent="0.25">
      <c r="A17" s="4" t="s">
        <v>282</v>
      </c>
      <c r="B17" s="4" t="s">
        <v>311</v>
      </c>
      <c r="C17" s="9">
        <v>92507</v>
      </c>
      <c r="D17" s="11">
        <v>207</v>
      </c>
      <c r="E17" s="8">
        <f>MIN(F17:S17)</f>
        <v>142</v>
      </c>
      <c r="F17" s="8">
        <v>150</v>
      </c>
      <c r="G17" t="s">
        <v>418</v>
      </c>
      <c r="H17" s="7">
        <v>169</v>
      </c>
      <c r="I17" s="7">
        <v>149</v>
      </c>
      <c r="J17" s="7">
        <v>142</v>
      </c>
      <c r="K17" t="s">
        <v>418</v>
      </c>
      <c r="L17" s="6">
        <v>211</v>
      </c>
      <c r="M17" s="7">
        <v>207</v>
      </c>
      <c r="N17" s="8">
        <v>150</v>
      </c>
      <c r="O17" s="7">
        <v>219</v>
      </c>
      <c r="P17" s="8">
        <f>D17*0.9</f>
        <v>186.3</v>
      </c>
      <c r="Q17" t="s">
        <v>418</v>
      </c>
      <c r="R17" s="7">
        <v>219</v>
      </c>
      <c r="S17" t="s">
        <v>418</v>
      </c>
      <c r="T17" s="8">
        <f>MAX(F17:S17)</f>
        <v>219</v>
      </c>
    </row>
    <row r="18" spans="1:20" x14ac:dyDescent="0.25">
      <c r="A18" s="4" t="s">
        <v>281</v>
      </c>
      <c r="B18" s="4" t="s">
        <v>311</v>
      </c>
      <c r="C18" s="9">
        <v>92507</v>
      </c>
      <c r="D18" s="11">
        <v>70</v>
      </c>
      <c r="E18" s="8">
        <f>MIN(F18:S18)</f>
        <v>63</v>
      </c>
      <c r="F18" s="8">
        <v>150</v>
      </c>
      <c r="G18" t="s">
        <v>418</v>
      </c>
      <c r="H18" s="7">
        <v>169</v>
      </c>
      <c r="I18" s="7">
        <v>149</v>
      </c>
      <c r="J18" s="7">
        <v>142</v>
      </c>
      <c r="K18" t="s">
        <v>418</v>
      </c>
      <c r="L18" s="6">
        <v>211</v>
      </c>
      <c r="M18" s="7">
        <v>207</v>
      </c>
      <c r="N18" s="8">
        <v>150</v>
      </c>
      <c r="O18" s="7">
        <v>219</v>
      </c>
      <c r="P18" s="8">
        <f>D18*0.9</f>
        <v>63</v>
      </c>
      <c r="Q18" t="s">
        <v>418</v>
      </c>
      <c r="R18" s="7">
        <v>219</v>
      </c>
      <c r="S18" t="s">
        <v>418</v>
      </c>
      <c r="T18" s="8">
        <f>MAX(F18:S18)</f>
        <v>219</v>
      </c>
    </row>
    <row r="19" spans="1:20" x14ac:dyDescent="0.25">
      <c r="A19" s="4" t="s">
        <v>290</v>
      </c>
      <c r="B19" s="4" t="s">
        <v>311</v>
      </c>
      <c r="C19" s="9">
        <v>92508</v>
      </c>
      <c r="D19" s="11">
        <v>80</v>
      </c>
      <c r="E19" s="8">
        <f>MIN(F19:S19)</f>
        <v>72</v>
      </c>
      <c r="F19" s="8">
        <v>150</v>
      </c>
      <c r="G19" t="s">
        <v>418</v>
      </c>
      <c r="H19" s="7">
        <v>169</v>
      </c>
      <c r="I19" s="7">
        <v>149</v>
      </c>
      <c r="J19" s="7">
        <v>142</v>
      </c>
      <c r="K19" t="s">
        <v>418</v>
      </c>
      <c r="L19" s="6">
        <v>211</v>
      </c>
      <c r="M19" s="7">
        <v>207</v>
      </c>
      <c r="N19" s="8">
        <v>150</v>
      </c>
      <c r="O19" s="7">
        <v>219</v>
      </c>
      <c r="P19" s="8">
        <f>D19*0.9</f>
        <v>72</v>
      </c>
      <c r="Q19" t="s">
        <v>418</v>
      </c>
      <c r="R19" s="7">
        <v>219</v>
      </c>
      <c r="S19" t="s">
        <v>418</v>
      </c>
      <c r="T19" s="8">
        <f>MAX(F19:S19)</f>
        <v>219</v>
      </c>
    </row>
    <row r="20" spans="1:20" x14ac:dyDescent="0.25">
      <c r="A20" s="4" t="s">
        <v>291</v>
      </c>
      <c r="B20" s="4" t="s">
        <v>311</v>
      </c>
      <c r="C20" s="9">
        <v>92511</v>
      </c>
      <c r="D20" s="11">
        <v>179</v>
      </c>
      <c r="E20" s="8">
        <f>MIN(F20:S20)</f>
        <v>142</v>
      </c>
      <c r="F20" s="8">
        <v>150</v>
      </c>
      <c r="G20" t="s">
        <v>418</v>
      </c>
      <c r="H20" s="7">
        <v>169</v>
      </c>
      <c r="I20" s="7">
        <v>149</v>
      </c>
      <c r="J20" s="7">
        <v>142</v>
      </c>
      <c r="K20" t="s">
        <v>418</v>
      </c>
      <c r="L20" s="6">
        <v>211</v>
      </c>
      <c r="M20" s="7">
        <v>207</v>
      </c>
      <c r="N20" s="8">
        <v>150</v>
      </c>
      <c r="O20" s="7">
        <v>219</v>
      </c>
      <c r="P20" s="8">
        <f>D20*0.9</f>
        <v>161.1</v>
      </c>
      <c r="Q20" t="s">
        <v>418</v>
      </c>
      <c r="R20" s="7">
        <v>219</v>
      </c>
      <c r="S20" t="s">
        <v>418</v>
      </c>
      <c r="T20" s="8">
        <f>MAX(F20:S20)</f>
        <v>219</v>
      </c>
    </row>
    <row r="21" spans="1:20" x14ac:dyDescent="0.25">
      <c r="A21" s="4" t="s">
        <v>287</v>
      </c>
      <c r="B21" s="4" t="s">
        <v>311</v>
      </c>
      <c r="C21" s="9">
        <v>92521</v>
      </c>
      <c r="D21" s="11">
        <v>301</v>
      </c>
      <c r="E21" s="8">
        <f>MIN(F21:S21)</f>
        <v>142</v>
      </c>
      <c r="F21" s="8">
        <v>150</v>
      </c>
      <c r="G21" t="s">
        <v>418</v>
      </c>
      <c r="H21" s="7">
        <v>169</v>
      </c>
      <c r="I21" s="7">
        <v>149</v>
      </c>
      <c r="J21" s="7">
        <v>142</v>
      </c>
      <c r="K21" t="s">
        <v>418</v>
      </c>
      <c r="L21" s="6">
        <v>211</v>
      </c>
      <c r="M21" s="7">
        <v>207</v>
      </c>
      <c r="N21" s="8">
        <v>150</v>
      </c>
      <c r="O21" s="7">
        <v>219</v>
      </c>
      <c r="P21" s="8">
        <f>D21*0.9</f>
        <v>270.90000000000003</v>
      </c>
      <c r="Q21" t="s">
        <v>418</v>
      </c>
      <c r="R21" s="7">
        <v>219</v>
      </c>
      <c r="S21" t="s">
        <v>418</v>
      </c>
      <c r="T21" s="8">
        <f>MAX(F21:S21)</f>
        <v>270.90000000000003</v>
      </c>
    </row>
    <row r="22" spans="1:20" x14ac:dyDescent="0.25">
      <c r="A22" s="4" t="s">
        <v>286</v>
      </c>
      <c r="B22" s="4" t="s">
        <v>311</v>
      </c>
      <c r="C22" s="9">
        <v>92522</v>
      </c>
      <c r="D22" s="11">
        <v>242</v>
      </c>
      <c r="E22" s="8">
        <f>MIN(F22:S22)</f>
        <v>142</v>
      </c>
      <c r="F22" s="8">
        <v>150</v>
      </c>
      <c r="G22" t="s">
        <v>418</v>
      </c>
      <c r="H22" s="7">
        <v>169</v>
      </c>
      <c r="I22" s="7">
        <v>149</v>
      </c>
      <c r="J22" s="7">
        <v>142</v>
      </c>
      <c r="K22" t="s">
        <v>418</v>
      </c>
      <c r="L22" s="6">
        <v>211</v>
      </c>
      <c r="M22" s="7">
        <v>207</v>
      </c>
      <c r="N22" s="8">
        <v>150</v>
      </c>
      <c r="O22" s="7">
        <v>219</v>
      </c>
      <c r="P22" s="8">
        <f>D22*0.9</f>
        <v>217.8</v>
      </c>
      <c r="Q22" t="s">
        <v>418</v>
      </c>
      <c r="R22" s="7">
        <v>219</v>
      </c>
      <c r="S22" t="s">
        <v>418</v>
      </c>
      <c r="T22" s="8">
        <f>MAX(F22:S22)</f>
        <v>219</v>
      </c>
    </row>
    <row r="23" spans="1:20" x14ac:dyDescent="0.25">
      <c r="A23" s="4" t="s">
        <v>285</v>
      </c>
      <c r="B23" s="4" t="s">
        <v>311</v>
      </c>
      <c r="C23" s="9">
        <v>92523</v>
      </c>
      <c r="D23" s="11">
        <v>520</v>
      </c>
      <c r="E23" s="8">
        <f>MIN(F23:S23)</f>
        <v>142</v>
      </c>
      <c r="F23" s="8">
        <v>150</v>
      </c>
      <c r="G23" t="s">
        <v>418</v>
      </c>
      <c r="H23" s="7">
        <v>169</v>
      </c>
      <c r="I23" s="7">
        <v>149</v>
      </c>
      <c r="J23" s="7">
        <v>142</v>
      </c>
      <c r="K23" t="s">
        <v>418</v>
      </c>
      <c r="L23" s="6">
        <v>211</v>
      </c>
      <c r="M23" s="7">
        <v>207</v>
      </c>
      <c r="N23" s="8">
        <v>150</v>
      </c>
      <c r="O23" s="7">
        <v>219</v>
      </c>
      <c r="P23" s="8">
        <f>D23*0.9</f>
        <v>468</v>
      </c>
      <c r="Q23" t="s">
        <v>418</v>
      </c>
      <c r="R23" s="7">
        <v>219</v>
      </c>
      <c r="S23" t="s">
        <v>418</v>
      </c>
      <c r="T23" s="8">
        <f>MAX(F23:S23)</f>
        <v>468</v>
      </c>
    </row>
    <row r="24" spans="1:20" x14ac:dyDescent="0.25">
      <c r="A24" s="4" t="s">
        <v>41</v>
      </c>
      <c r="B24" s="4" t="s">
        <v>311</v>
      </c>
      <c r="C24" s="9">
        <v>92524</v>
      </c>
      <c r="D24" s="11">
        <v>232</v>
      </c>
      <c r="E24" s="8">
        <f>MIN(F24:S24)</f>
        <v>142</v>
      </c>
      <c r="F24" s="8">
        <v>150</v>
      </c>
      <c r="G24" t="s">
        <v>418</v>
      </c>
      <c r="H24" s="7">
        <v>169</v>
      </c>
      <c r="I24" s="7">
        <v>149</v>
      </c>
      <c r="J24" s="7">
        <v>142</v>
      </c>
      <c r="K24" t="s">
        <v>418</v>
      </c>
      <c r="L24" s="6">
        <v>211</v>
      </c>
      <c r="M24" s="7">
        <v>207</v>
      </c>
      <c r="N24" s="8">
        <v>150</v>
      </c>
      <c r="O24" s="7">
        <v>219</v>
      </c>
      <c r="P24" s="8">
        <f>D24*0.9</f>
        <v>208.8</v>
      </c>
      <c r="Q24" t="s">
        <v>418</v>
      </c>
      <c r="R24" s="7">
        <v>219</v>
      </c>
      <c r="S24" t="s">
        <v>418</v>
      </c>
      <c r="T24" s="8">
        <f>MAX(F24:S24)</f>
        <v>219</v>
      </c>
    </row>
    <row r="25" spans="1:20" x14ac:dyDescent="0.25">
      <c r="A25" s="4" t="s">
        <v>297</v>
      </c>
      <c r="B25" s="4" t="s">
        <v>311</v>
      </c>
      <c r="C25" s="9">
        <v>92526</v>
      </c>
      <c r="D25" s="11">
        <v>226</v>
      </c>
      <c r="E25" s="8">
        <f>MIN(F25:S25)</f>
        <v>142</v>
      </c>
      <c r="F25" s="8">
        <v>150</v>
      </c>
      <c r="G25" t="s">
        <v>418</v>
      </c>
      <c r="H25" s="7">
        <v>169</v>
      </c>
      <c r="I25" s="7">
        <v>149</v>
      </c>
      <c r="J25" s="7">
        <v>142</v>
      </c>
      <c r="K25" t="s">
        <v>418</v>
      </c>
      <c r="L25" s="6">
        <v>211</v>
      </c>
      <c r="M25" s="7">
        <v>207</v>
      </c>
      <c r="N25" s="8">
        <v>150</v>
      </c>
      <c r="O25" s="7">
        <v>219</v>
      </c>
      <c r="P25" s="8">
        <f>D25*0.9</f>
        <v>203.4</v>
      </c>
      <c r="Q25" t="s">
        <v>418</v>
      </c>
      <c r="R25" s="7">
        <v>219</v>
      </c>
      <c r="S25" t="s">
        <v>418</v>
      </c>
      <c r="T25" s="8">
        <f>MAX(F25:S25)</f>
        <v>219</v>
      </c>
    </row>
    <row r="26" spans="1:20" x14ac:dyDescent="0.25">
      <c r="A26" s="4" t="s">
        <v>299</v>
      </c>
      <c r="B26" s="4" t="s">
        <v>311</v>
      </c>
      <c r="C26" s="9">
        <v>92597</v>
      </c>
      <c r="D26" s="11">
        <v>190</v>
      </c>
      <c r="E26" s="8">
        <f>MIN(F26:S26)</f>
        <v>142</v>
      </c>
      <c r="F26" s="8">
        <v>150</v>
      </c>
      <c r="G26" t="s">
        <v>418</v>
      </c>
      <c r="H26" s="7">
        <v>169</v>
      </c>
      <c r="I26" s="7">
        <v>149</v>
      </c>
      <c r="J26" s="7">
        <v>142</v>
      </c>
      <c r="K26" t="s">
        <v>418</v>
      </c>
      <c r="L26" s="6">
        <v>211</v>
      </c>
      <c r="M26" s="7">
        <v>207</v>
      </c>
      <c r="N26" s="8">
        <v>150</v>
      </c>
      <c r="O26" s="7">
        <v>219</v>
      </c>
      <c r="P26" s="8">
        <f>D26*0.9</f>
        <v>171</v>
      </c>
      <c r="Q26" t="s">
        <v>418</v>
      </c>
      <c r="R26" s="7">
        <v>219</v>
      </c>
      <c r="S26" t="s">
        <v>418</v>
      </c>
      <c r="T26" s="8">
        <f>MAX(F26:S26)</f>
        <v>219</v>
      </c>
    </row>
    <row r="27" spans="1:20" x14ac:dyDescent="0.25">
      <c r="A27" s="4" t="s">
        <v>292</v>
      </c>
      <c r="B27" s="4" t="s">
        <v>311</v>
      </c>
      <c r="C27" s="9">
        <v>92605</v>
      </c>
      <c r="D27" s="11">
        <v>225</v>
      </c>
      <c r="E27" s="8">
        <f>MIN(F27:S27)</f>
        <v>142</v>
      </c>
      <c r="F27" s="8">
        <v>150</v>
      </c>
      <c r="G27" t="s">
        <v>418</v>
      </c>
      <c r="H27" s="7">
        <v>169</v>
      </c>
      <c r="I27" s="7">
        <v>149</v>
      </c>
      <c r="J27" s="7">
        <v>142</v>
      </c>
      <c r="K27" t="s">
        <v>418</v>
      </c>
      <c r="L27" s="6">
        <v>211</v>
      </c>
      <c r="M27" s="7">
        <v>207</v>
      </c>
      <c r="N27" s="8">
        <v>150</v>
      </c>
      <c r="O27" s="7">
        <v>219</v>
      </c>
      <c r="P27" s="8">
        <f>D27*0.9</f>
        <v>202.5</v>
      </c>
      <c r="Q27" t="s">
        <v>418</v>
      </c>
      <c r="R27" s="7">
        <v>219</v>
      </c>
      <c r="S27" t="s">
        <v>418</v>
      </c>
      <c r="T27" s="8">
        <f>MAX(F27:S27)</f>
        <v>219</v>
      </c>
    </row>
    <row r="28" spans="1:20" x14ac:dyDescent="0.25">
      <c r="A28" s="4" t="s">
        <v>294</v>
      </c>
      <c r="B28" s="4" t="s">
        <v>311</v>
      </c>
      <c r="C28" s="9">
        <v>92607</v>
      </c>
      <c r="D28" s="11">
        <v>345</v>
      </c>
      <c r="E28" s="8">
        <f>MIN(F28:S28)</f>
        <v>142</v>
      </c>
      <c r="F28" s="8">
        <v>150</v>
      </c>
      <c r="G28" t="s">
        <v>418</v>
      </c>
      <c r="H28" s="7">
        <v>169</v>
      </c>
      <c r="I28" s="7">
        <v>149</v>
      </c>
      <c r="J28" s="7">
        <v>142</v>
      </c>
      <c r="K28" t="s">
        <v>418</v>
      </c>
      <c r="L28" s="6">
        <v>211</v>
      </c>
      <c r="M28" s="7">
        <v>207</v>
      </c>
      <c r="N28" s="8">
        <v>150</v>
      </c>
      <c r="O28" s="7">
        <v>219</v>
      </c>
      <c r="P28" s="8">
        <f>D28*0.9</f>
        <v>310.5</v>
      </c>
      <c r="Q28" t="s">
        <v>418</v>
      </c>
      <c r="R28" s="7">
        <v>219</v>
      </c>
      <c r="S28" t="s">
        <v>418</v>
      </c>
      <c r="T28" s="8">
        <f>MAX(F28:S28)</f>
        <v>310.5</v>
      </c>
    </row>
    <row r="29" spans="1:20" x14ac:dyDescent="0.25">
      <c r="A29" s="4" t="s">
        <v>298</v>
      </c>
      <c r="B29" s="4" t="s">
        <v>311</v>
      </c>
      <c r="C29" s="9">
        <v>92609</v>
      </c>
      <c r="D29" s="11">
        <v>289</v>
      </c>
      <c r="E29" s="8">
        <f>MIN(F29:S29)</f>
        <v>142</v>
      </c>
      <c r="F29" s="8">
        <v>150</v>
      </c>
      <c r="G29" t="s">
        <v>418</v>
      </c>
      <c r="H29" s="7">
        <v>169</v>
      </c>
      <c r="I29" s="7">
        <v>149</v>
      </c>
      <c r="J29" s="7">
        <v>142</v>
      </c>
      <c r="K29" t="s">
        <v>418</v>
      </c>
      <c r="L29" s="6">
        <v>211</v>
      </c>
      <c r="M29" s="7">
        <v>207</v>
      </c>
      <c r="N29" s="8">
        <v>150</v>
      </c>
      <c r="O29" s="7">
        <v>219</v>
      </c>
      <c r="P29" s="8">
        <f>D29*0.9</f>
        <v>260.10000000000002</v>
      </c>
      <c r="Q29" t="s">
        <v>418</v>
      </c>
      <c r="R29" s="7">
        <v>219</v>
      </c>
      <c r="S29" t="s">
        <v>418</v>
      </c>
      <c r="T29" s="8">
        <f>MAX(F29:S29)</f>
        <v>260.10000000000002</v>
      </c>
    </row>
    <row r="30" spans="1:20" x14ac:dyDescent="0.25">
      <c r="A30" s="4" t="s">
        <v>293</v>
      </c>
      <c r="B30" s="4" t="s">
        <v>311</v>
      </c>
      <c r="C30" s="9">
        <v>92610</v>
      </c>
      <c r="D30" s="11">
        <v>239</v>
      </c>
      <c r="E30" s="8">
        <f>MIN(F30:S30)</f>
        <v>142</v>
      </c>
      <c r="F30" s="8">
        <v>150</v>
      </c>
      <c r="G30" t="s">
        <v>418</v>
      </c>
      <c r="H30" s="7">
        <v>169</v>
      </c>
      <c r="I30" s="7">
        <v>149</v>
      </c>
      <c r="J30" s="7">
        <v>142</v>
      </c>
      <c r="K30" t="s">
        <v>418</v>
      </c>
      <c r="L30" s="6">
        <v>211</v>
      </c>
      <c r="M30" s="7">
        <v>207</v>
      </c>
      <c r="N30" s="8">
        <v>150</v>
      </c>
      <c r="O30" s="7">
        <v>219</v>
      </c>
      <c r="P30" s="8">
        <f>D30*0.9</f>
        <v>215.1</v>
      </c>
      <c r="Q30" t="s">
        <v>418</v>
      </c>
      <c r="R30" s="7">
        <v>219</v>
      </c>
      <c r="S30" t="s">
        <v>418</v>
      </c>
      <c r="T30" s="8">
        <f>MAX(F30:S30)</f>
        <v>219</v>
      </c>
    </row>
    <row r="31" spans="1:20" x14ac:dyDescent="0.25">
      <c r="A31" s="4" t="s">
        <v>289</v>
      </c>
      <c r="B31" s="4" t="s">
        <v>311</v>
      </c>
      <c r="C31" s="9">
        <v>92611</v>
      </c>
      <c r="D31" s="11">
        <v>239</v>
      </c>
      <c r="E31" s="8">
        <f>MIN(F31:S31)</f>
        <v>142</v>
      </c>
      <c r="F31" s="8">
        <v>150</v>
      </c>
      <c r="G31" t="s">
        <v>418</v>
      </c>
      <c r="H31" s="7">
        <v>169</v>
      </c>
      <c r="I31" s="7">
        <v>149</v>
      </c>
      <c r="J31" s="7">
        <v>142</v>
      </c>
      <c r="K31" t="s">
        <v>418</v>
      </c>
      <c r="L31" s="6">
        <v>211</v>
      </c>
      <c r="M31" s="7">
        <v>207</v>
      </c>
      <c r="N31" s="8">
        <v>150</v>
      </c>
      <c r="O31" s="7">
        <v>219</v>
      </c>
      <c r="P31" s="8">
        <f>D31*0.9</f>
        <v>215.1</v>
      </c>
      <c r="Q31" t="s">
        <v>418</v>
      </c>
      <c r="R31" s="7">
        <v>219</v>
      </c>
      <c r="S31" t="s">
        <v>418</v>
      </c>
      <c r="T31" s="8">
        <f>MAX(F31:S31)</f>
        <v>219</v>
      </c>
    </row>
    <row r="32" spans="1:20" x14ac:dyDescent="0.25">
      <c r="A32" s="4" t="s">
        <v>288</v>
      </c>
      <c r="B32" s="4" t="s">
        <v>311</v>
      </c>
      <c r="C32" s="9">
        <v>92612</v>
      </c>
      <c r="D32" s="11">
        <v>586</v>
      </c>
      <c r="E32" s="8">
        <f>MIN(F32:S32)</f>
        <v>142</v>
      </c>
      <c r="F32" s="8">
        <v>150</v>
      </c>
      <c r="G32" t="s">
        <v>418</v>
      </c>
      <c r="H32" s="7">
        <v>169</v>
      </c>
      <c r="I32" s="7">
        <v>149</v>
      </c>
      <c r="J32" s="7">
        <v>142</v>
      </c>
      <c r="K32" t="s">
        <v>418</v>
      </c>
      <c r="L32" s="6">
        <v>211</v>
      </c>
      <c r="M32" s="7">
        <v>207</v>
      </c>
      <c r="N32" s="8">
        <v>150</v>
      </c>
      <c r="O32" s="7">
        <v>219</v>
      </c>
      <c r="P32" s="8">
        <f>D32*0.9</f>
        <v>527.4</v>
      </c>
      <c r="Q32" t="s">
        <v>418</v>
      </c>
      <c r="R32" s="7">
        <v>219</v>
      </c>
      <c r="S32" t="s">
        <v>418</v>
      </c>
      <c r="T32" s="8">
        <f>MAX(F32:S32)</f>
        <v>527.4</v>
      </c>
    </row>
    <row r="33" spans="1:20" x14ac:dyDescent="0.25">
      <c r="A33" s="4" t="s">
        <v>248</v>
      </c>
      <c r="B33" s="4" t="s">
        <v>311</v>
      </c>
      <c r="C33" s="9">
        <v>95992</v>
      </c>
      <c r="D33" s="11">
        <v>83</v>
      </c>
      <c r="E33" s="8">
        <f>MIN(F33:S33)</f>
        <v>73</v>
      </c>
      <c r="F33" s="8">
        <v>150</v>
      </c>
      <c r="G33" t="s">
        <v>418</v>
      </c>
      <c r="H33" s="7">
        <v>169</v>
      </c>
      <c r="I33" s="7">
        <v>149</v>
      </c>
      <c r="J33" s="7">
        <v>142</v>
      </c>
      <c r="K33" t="s">
        <v>418</v>
      </c>
      <c r="L33" s="6">
        <v>211</v>
      </c>
      <c r="M33" s="7">
        <v>207</v>
      </c>
      <c r="N33" s="8">
        <v>150</v>
      </c>
      <c r="O33" s="7">
        <v>219</v>
      </c>
      <c r="P33" s="8">
        <f>D33*0.9</f>
        <v>74.7</v>
      </c>
      <c r="Q33" t="s">
        <v>418</v>
      </c>
      <c r="R33" s="7">
        <v>73</v>
      </c>
      <c r="S33" t="s">
        <v>418</v>
      </c>
      <c r="T33" s="8">
        <f>MAX(F33:S33)</f>
        <v>219</v>
      </c>
    </row>
    <row r="34" spans="1:20" x14ac:dyDescent="0.25">
      <c r="A34" s="4" t="s">
        <v>140</v>
      </c>
      <c r="B34" s="4" t="s">
        <v>311</v>
      </c>
      <c r="C34" s="9">
        <v>95992</v>
      </c>
      <c r="D34" s="11">
        <v>83</v>
      </c>
      <c r="E34" s="8">
        <f>MIN(F34:S34)</f>
        <v>73</v>
      </c>
      <c r="F34" s="8">
        <v>150</v>
      </c>
      <c r="G34" t="s">
        <v>418</v>
      </c>
      <c r="H34" s="7">
        <v>169</v>
      </c>
      <c r="I34" s="7">
        <v>149</v>
      </c>
      <c r="J34" s="7">
        <v>142</v>
      </c>
      <c r="K34" t="s">
        <v>418</v>
      </c>
      <c r="L34" s="6">
        <v>211</v>
      </c>
      <c r="M34" s="7">
        <v>207</v>
      </c>
      <c r="N34" s="8">
        <v>150</v>
      </c>
      <c r="O34" s="7">
        <v>219</v>
      </c>
      <c r="P34" s="8">
        <f>D34*0.9</f>
        <v>74.7</v>
      </c>
      <c r="Q34" t="s">
        <v>418</v>
      </c>
      <c r="R34" s="7">
        <v>73</v>
      </c>
      <c r="S34" t="s">
        <v>418</v>
      </c>
      <c r="T34" s="8">
        <f>MAX(F34:S34)</f>
        <v>219</v>
      </c>
    </row>
    <row r="35" spans="1:20" x14ac:dyDescent="0.25">
      <c r="A35" s="4" t="s">
        <v>280</v>
      </c>
      <c r="B35" s="4" t="s">
        <v>311</v>
      </c>
      <c r="C35" s="9">
        <v>96105</v>
      </c>
      <c r="D35" s="11">
        <v>286</v>
      </c>
      <c r="E35" s="8">
        <f>MIN(F35:S35)</f>
        <v>142</v>
      </c>
      <c r="F35" s="8">
        <v>150</v>
      </c>
      <c r="G35" t="s">
        <v>418</v>
      </c>
      <c r="H35" s="7">
        <v>169</v>
      </c>
      <c r="I35" s="7">
        <v>149</v>
      </c>
      <c r="J35" s="7">
        <v>142</v>
      </c>
      <c r="K35" t="s">
        <v>418</v>
      </c>
      <c r="L35" s="6">
        <v>211</v>
      </c>
      <c r="M35" s="7">
        <v>207</v>
      </c>
      <c r="N35" s="8">
        <v>150</v>
      </c>
      <c r="O35" s="7">
        <v>219</v>
      </c>
      <c r="P35" s="8">
        <f>D35*0.9</f>
        <v>257.40000000000003</v>
      </c>
      <c r="Q35" t="s">
        <v>418</v>
      </c>
      <c r="R35" s="7">
        <v>219</v>
      </c>
      <c r="S35" t="s">
        <v>418</v>
      </c>
      <c r="T35" s="8">
        <f>MAX(F35:S35)</f>
        <v>257.40000000000003</v>
      </c>
    </row>
    <row r="36" spans="1:20" x14ac:dyDescent="0.25">
      <c r="A36" s="4" t="s">
        <v>296</v>
      </c>
      <c r="B36" s="4" t="s">
        <v>311</v>
      </c>
      <c r="C36" s="9">
        <v>96125</v>
      </c>
      <c r="D36" s="11">
        <v>312</v>
      </c>
      <c r="E36" s="8">
        <f>MIN(F36:S36)</f>
        <v>142</v>
      </c>
      <c r="F36" s="8">
        <v>150</v>
      </c>
      <c r="G36" t="s">
        <v>418</v>
      </c>
      <c r="H36" s="7">
        <v>169</v>
      </c>
      <c r="I36" s="7">
        <v>149</v>
      </c>
      <c r="J36" s="7">
        <v>142</v>
      </c>
      <c r="K36" t="s">
        <v>418</v>
      </c>
      <c r="L36" s="6">
        <v>211</v>
      </c>
      <c r="M36" s="7">
        <v>207</v>
      </c>
      <c r="N36" s="8">
        <v>150</v>
      </c>
      <c r="O36" s="7">
        <v>219</v>
      </c>
      <c r="P36" s="8">
        <f>D36*0.9</f>
        <v>280.8</v>
      </c>
      <c r="Q36" t="s">
        <v>418</v>
      </c>
      <c r="R36" s="7">
        <v>219</v>
      </c>
      <c r="S36" t="s">
        <v>418</v>
      </c>
      <c r="T36" s="8">
        <f>MAX(F36:S36)</f>
        <v>280.8</v>
      </c>
    </row>
    <row r="37" spans="1:20" x14ac:dyDescent="0.25">
      <c r="A37" s="4" t="s">
        <v>150</v>
      </c>
      <c r="B37" s="4" t="s">
        <v>311</v>
      </c>
      <c r="C37" s="9">
        <v>97001</v>
      </c>
      <c r="D37" s="11">
        <v>157</v>
      </c>
      <c r="E37" s="8">
        <f>MIN(F37:S37)</f>
        <v>73</v>
      </c>
      <c r="F37" s="8">
        <v>150</v>
      </c>
      <c r="G37" t="s">
        <v>418</v>
      </c>
      <c r="H37" s="7">
        <v>169</v>
      </c>
      <c r="I37" s="7">
        <v>149</v>
      </c>
      <c r="J37" s="7">
        <v>142</v>
      </c>
      <c r="K37" t="s">
        <v>418</v>
      </c>
      <c r="L37" s="6">
        <v>211</v>
      </c>
      <c r="M37" s="7">
        <v>207</v>
      </c>
      <c r="N37" s="8">
        <v>150</v>
      </c>
      <c r="O37" s="7">
        <v>219</v>
      </c>
      <c r="P37" s="8">
        <f>D37*0.9</f>
        <v>141.30000000000001</v>
      </c>
      <c r="Q37" t="s">
        <v>418</v>
      </c>
      <c r="R37" s="7">
        <v>73</v>
      </c>
      <c r="S37" t="s">
        <v>418</v>
      </c>
      <c r="T37" s="8">
        <f>MAX(F37:S37)</f>
        <v>219</v>
      </c>
    </row>
    <row r="38" spans="1:20" x14ac:dyDescent="0.25">
      <c r="A38" s="4" t="s">
        <v>221</v>
      </c>
      <c r="B38" s="4" t="s">
        <v>311</v>
      </c>
      <c r="C38" s="9">
        <v>97002</v>
      </c>
      <c r="D38" s="11">
        <v>112</v>
      </c>
      <c r="E38" s="8">
        <f>MIN(F38:S38)</f>
        <v>73</v>
      </c>
      <c r="F38" s="8">
        <v>150</v>
      </c>
      <c r="G38" t="s">
        <v>418</v>
      </c>
      <c r="H38" s="7">
        <v>169</v>
      </c>
      <c r="I38" s="7">
        <v>149</v>
      </c>
      <c r="J38" s="7">
        <v>142</v>
      </c>
      <c r="K38" t="s">
        <v>418</v>
      </c>
      <c r="L38" s="6">
        <v>211</v>
      </c>
      <c r="M38" s="7">
        <v>207</v>
      </c>
      <c r="N38" s="8">
        <v>150</v>
      </c>
      <c r="O38" s="7">
        <v>219</v>
      </c>
      <c r="P38" s="8">
        <f>D38*0.9</f>
        <v>100.8</v>
      </c>
      <c r="Q38" t="s">
        <v>418</v>
      </c>
      <c r="R38" s="7">
        <v>73</v>
      </c>
      <c r="S38" t="s">
        <v>418</v>
      </c>
      <c r="T38" s="8">
        <f>MAX(F38:S38)</f>
        <v>219</v>
      </c>
    </row>
    <row r="39" spans="1:20" x14ac:dyDescent="0.25">
      <c r="A39" s="4" t="s">
        <v>104</v>
      </c>
      <c r="B39" s="4" t="s">
        <v>311</v>
      </c>
      <c r="C39" s="9">
        <v>97003</v>
      </c>
      <c r="D39" s="11">
        <v>157</v>
      </c>
      <c r="E39" s="8">
        <f>MIN(F39:S39)</f>
        <v>73</v>
      </c>
      <c r="F39" s="8">
        <v>150</v>
      </c>
      <c r="G39" t="s">
        <v>418</v>
      </c>
      <c r="H39" s="7">
        <v>169</v>
      </c>
      <c r="I39" s="7">
        <v>149</v>
      </c>
      <c r="J39" s="7">
        <v>142</v>
      </c>
      <c r="K39" t="s">
        <v>418</v>
      </c>
      <c r="L39" s="6">
        <v>211</v>
      </c>
      <c r="M39" s="7">
        <v>207</v>
      </c>
      <c r="N39" s="8">
        <v>150</v>
      </c>
      <c r="O39" s="7">
        <v>219</v>
      </c>
      <c r="P39" s="8">
        <f>D39*0.9</f>
        <v>141.30000000000001</v>
      </c>
      <c r="Q39" t="s">
        <v>418</v>
      </c>
      <c r="R39" s="7">
        <v>73</v>
      </c>
      <c r="S39" t="s">
        <v>418</v>
      </c>
      <c r="T39" s="8">
        <f>MAX(F39:S39)</f>
        <v>219</v>
      </c>
    </row>
    <row r="40" spans="1:20" x14ac:dyDescent="0.25">
      <c r="A40" s="4" t="s">
        <v>123</v>
      </c>
      <c r="B40" s="4" t="s">
        <v>311</v>
      </c>
      <c r="C40" s="9">
        <v>97004</v>
      </c>
      <c r="D40" s="11">
        <v>112</v>
      </c>
      <c r="E40" s="8">
        <f>MIN(F40:S40)</f>
        <v>73</v>
      </c>
      <c r="F40" s="8">
        <v>150</v>
      </c>
      <c r="G40" t="s">
        <v>418</v>
      </c>
      <c r="H40" s="7">
        <v>169</v>
      </c>
      <c r="I40" s="7">
        <v>149</v>
      </c>
      <c r="J40" s="7">
        <v>142</v>
      </c>
      <c r="K40" t="s">
        <v>418</v>
      </c>
      <c r="L40" s="6">
        <v>211</v>
      </c>
      <c r="M40" s="7">
        <v>207</v>
      </c>
      <c r="N40" s="8">
        <v>150</v>
      </c>
      <c r="O40" s="7">
        <v>219</v>
      </c>
      <c r="P40" s="8">
        <f>D40*0.9</f>
        <v>100.8</v>
      </c>
      <c r="Q40" t="s">
        <v>418</v>
      </c>
      <c r="R40" s="7">
        <v>73</v>
      </c>
      <c r="S40" t="s">
        <v>418</v>
      </c>
      <c r="T40" s="8">
        <f>MAX(F40:S40)</f>
        <v>219</v>
      </c>
    </row>
    <row r="41" spans="1:20" x14ac:dyDescent="0.25">
      <c r="A41" s="4" t="s">
        <v>259</v>
      </c>
      <c r="B41" s="4" t="s">
        <v>311</v>
      </c>
      <c r="C41" s="9">
        <v>97012</v>
      </c>
      <c r="D41" s="11">
        <v>45</v>
      </c>
      <c r="E41" s="8">
        <f>MIN(F41:S41)</f>
        <v>40.5</v>
      </c>
      <c r="F41" s="8">
        <v>150</v>
      </c>
      <c r="G41" t="s">
        <v>418</v>
      </c>
      <c r="H41" s="7">
        <v>169</v>
      </c>
      <c r="I41" s="7">
        <v>149</v>
      </c>
      <c r="J41" s="7">
        <v>142</v>
      </c>
      <c r="K41" t="s">
        <v>418</v>
      </c>
      <c r="L41" s="6">
        <v>211</v>
      </c>
      <c r="M41" s="7">
        <v>207</v>
      </c>
      <c r="N41" s="8">
        <v>150</v>
      </c>
      <c r="O41" s="7">
        <v>219</v>
      </c>
      <c r="P41" s="8">
        <f>D41*0.9</f>
        <v>40.5</v>
      </c>
      <c r="Q41" t="s">
        <v>418</v>
      </c>
      <c r="R41" s="7">
        <v>73</v>
      </c>
      <c r="S41" t="s">
        <v>418</v>
      </c>
      <c r="T41" s="8">
        <f>MAX(F41:S41)</f>
        <v>219</v>
      </c>
    </row>
    <row r="42" spans="1:20" x14ac:dyDescent="0.25">
      <c r="A42" s="4" t="s">
        <v>208</v>
      </c>
      <c r="B42" s="4" t="s">
        <v>311</v>
      </c>
      <c r="C42" s="9">
        <v>97012</v>
      </c>
      <c r="D42" s="11">
        <v>45</v>
      </c>
      <c r="E42" s="8">
        <f>MIN(F42:S42)</f>
        <v>40.5</v>
      </c>
      <c r="F42" s="8">
        <v>150</v>
      </c>
      <c r="G42" t="s">
        <v>418</v>
      </c>
      <c r="H42" s="7">
        <v>169</v>
      </c>
      <c r="I42" s="7">
        <v>149</v>
      </c>
      <c r="J42" s="7">
        <v>142</v>
      </c>
      <c r="K42" t="s">
        <v>418</v>
      </c>
      <c r="L42" s="6">
        <v>211</v>
      </c>
      <c r="M42" s="7">
        <v>207</v>
      </c>
      <c r="N42" s="8">
        <v>150</v>
      </c>
      <c r="O42" s="7">
        <v>219</v>
      </c>
      <c r="P42" s="8">
        <f>D42*0.9</f>
        <v>40.5</v>
      </c>
      <c r="Q42" t="s">
        <v>418</v>
      </c>
      <c r="R42" s="7">
        <v>73</v>
      </c>
      <c r="S42" t="s">
        <v>418</v>
      </c>
      <c r="T42" s="8">
        <f>MAX(F42:S42)</f>
        <v>219</v>
      </c>
    </row>
    <row r="43" spans="1:20" x14ac:dyDescent="0.25">
      <c r="A43" s="4" t="s">
        <v>135</v>
      </c>
      <c r="B43" s="4" t="s">
        <v>311</v>
      </c>
      <c r="C43" s="9">
        <v>97014</v>
      </c>
      <c r="D43" s="11">
        <v>43</v>
      </c>
      <c r="E43" s="8">
        <f>MIN(F43:S43)</f>
        <v>38.700000000000003</v>
      </c>
      <c r="F43" s="8">
        <v>150</v>
      </c>
      <c r="G43" t="s">
        <v>418</v>
      </c>
      <c r="H43" s="7">
        <v>169</v>
      </c>
      <c r="I43" s="7">
        <v>149</v>
      </c>
      <c r="J43" s="7">
        <v>142</v>
      </c>
      <c r="K43" t="s">
        <v>418</v>
      </c>
      <c r="L43" s="6">
        <v>211</v>
      </c>
      <c r="M43" s="7">
        <v>207</v>
      </c>
      <c r="N43" s="8">
        <v>150</v>
      </c>
      <c r="O43" s="7">
        <v>219</v>
      </c>
      <c r="P43" s="8">
        <f>D43*0.9</f>
        <v>38.700000000000003</v>
      </c>
      <c r="Q43" t="s">
        <v>418</v>
      </c>
      <c r="R43" s="7">
        <v>73</v>
      </c>
      <c r="S43" t="s">
        <v>418</v>
      </c>
      <c r="T43" s="8">
        <f>MAX(F43:S43)</f>
        <v>219</v>
      </c>
    </row>
    <row r="44" spans="1:20" x14ac:dyDescent="0.25">
      <c r="A44" s="4" t="s">
        <v>272</v>
      </c>
      <c r="B44" s="4" t="s">
        <v>311</v>
      </c>
      <c r="C44" s="9">
        <v>97014</v>
      </c>
      <c r="D44" s="11">
        <v>44</v>
      </c>
      <c r="E44" s="8">
        <f>MIN(F44:S44)</f>
        <v>39.6</v>
      </c>
      <c r="F44" s="8">
        <v>150</v>
      </c>
      <c r="G44" t="s">
        <v>418</v>
      </c>
      <c r="H44" s="7">
        <v>169</v>
      </c>
      <c r="I44" s="7">
        <v>149</v>
      </c>
      <c r="J44" s="7">
        <v>142</v>
      </c>
      <c r="K44" t="s">
        <v>418</v>
      </c>
      <c r="L44" s="6">
        <v>211</v>
      </c>
      <c r="M44" s="7">
        <v>207</v>
      </c>
      <c r="N44" s="8">
        <v>150</v>
      </c>
      <c r="O44" s="7">
        <v>219</v>
      </c>
      <c r="P44" s="8">
        <f>D44*0.9</f>
        <v>39.6</v>
      </c>
      <c r="Q44" t="s">
        <v>418</v>
      </c>
      <c r="R44" s="7">
        <v>73</v>
      </c>
      <c r="S44" t="s">
        <v>418</v>
      </c>
      <c r="T44" s="8">
        <f>MAX(F44:S44)</f>
        <v>219</v>
      </c>
    </row>
    <row r="45" spans="1:20" x14ac:dyDescent="0.25">
      <c r="A45" s="4" t="s">
        <v>229</v>
      </c>
      <c r="B45" s="4" t="s">
        <v>311</v>
      </c>
      <c r="C45" s="9">
        <v>97014</v>
      </c>
      <c r="D45" s="11">
        <v>44</v>
      </c>
      <c r="E45" s="8">
        <f>MIN(F45:S45)</f>
        <v>39.6</v>
      </c>
      <c r="F45" s="8">
        <v>150</v>
      </c>
      <c r="G45" t="s">
        <v>418</v>
      </c>
      <c r="H45" s="7">
        <v>169</v>
      </c>
      <c r="I45" s="7">
        <v>149</v>
      </c>
      <c r="J45" s="7">
        <v>142</v>
      </c>
      <c r="K45" t="s">
        <v>418</v>
      </c>
      <c r="L45" s="6">
        <v>211</v>
      </c>
      <c r="M45" s="7">
        <v>207</v>
      </c>
      <c r="N45" s="8">
        <v>150</v>
      </c>
      <c r="O45" s="7">
        <v>219</v>
      </c>
      <c r="P45" s="8">
        <f>D45*0.9</f>
        <v>39.6</v>
      </c>
      <c r="Q45" t="s">
        <v>418</v>
      </c>
      <c r="R45" s="7">
        <v>73</v>
      </c>
      <c r="S45" t="s">
        <v>418</v>
      </c>
      <c r="T45" s="8">
        <f>MAX(F45:S45)</f>
        <v>219</v>
      </c>
    </row>
    <row r="46" spans="1:20" x14ac:dyDescent="0.25">
      <c r="A46" s="4" t="s">
        <v>130</v>
      </c>
      <c r="B46" s="4" t="s">
        <v>311</v>
      </c>
      <c r="C46" s="9">
        <v>97016</v>
      </c>
      <c r="D46" s="11">
        <v>43</v>
      </c>
      <c r="E46" s="8">
        <f>MIN(F46:S46)</f>
        <v>38.700000000000003</v>
      </c>
      <c r="F46" s="8">
        <v>150</v>
      </c>
      <c r="G46" t="s">
        <v>418</v>
      </c>
      <c r="H46" s="7">
        <v>169</v>
      </c>
      <c r="I46" s="7">
        <v>149</v>
      </c>
      <c r="J46" s="7">
        <v>142</v>
      </c>
      <c r="K46" t="s">
        <v>418</v>
      </c>
      <c r="L46" s="6">
        <v>211</v>
      </c>
      <c r="M46" s="7">
        <v>207</v>
      </c>
      <c r="N46" s="8">
        <v>150</v>
      </c>
      <c r="O46" s="7">
        <v>219</v>
      </c>
      <c r="P46" s="8">
        <f>D46*0.9</f>
        <v>38.700000000000003</v>
      </c>
      <c r="Q46" t="s">
        <v>418</v>
      </c>
      <c r="R46" s="7">
        <v>73</v>
      </c>
      <c r="S46" t="s">
        <v>418</v>
      </c>
      <c r="T46" s="8">
        <f>MAX(F46:S46)</f>
        <v>219</v>
      </c>
    </row>
    <row r="47" spans="1:20" x14ac:dyDescent="0.25">
      <c r="A47" s="4" t="s">
        <v>273</v>
      </c>
      <c r="B47" s="4" t="s">
        <v>311</v>
      </c>
      <c r="C47" s="9">
        <v>97016</v>
      </c>
      <c r="D47" s="11">
        <v>50</v>
      </c>
      <c r="E47" s="8">
        <f>MIN(F47:S47)</f>
        <v>45</v>
      </c>
      <c r="F47" s="8">
        <v>150</v>
      </c>
      <c r="G47" t="s">
        <v>418</v>
      </c>
      <c r="H47" s="7">
        <v>169</v>
      </c>
      <c r="I47" s="7">
        <v>149</v>
      </c>
      <c r="J47" s="7">
        <v>142</v>
      </c>
      <c r="K47" t="s">
        <v>418</v>
      </c>
      <c r="L47" s="6">
        <v>211</v>
      </c>
      <c r="M47" s="7">
        <v>207</v>
      </c>
      <c r="N47" s="8">
        <v>150</v>
      </c>
      <c r="O47" s="7">
        <v>219</v>
      </c>
      <c r="P47" s="8">
        <f>D47*0.9</f>
        <v>45</v>
      </c>
      <c r="Q47" t="s">
        <v>418</v>
      </c>
      <c r="R47" s="7">
        <v>73</v>
      </c>
      <c r="S47" t="s">
        <v>418</v>
      </c>
      <c r="T47" s="8">
        <f>MAX(F47:S47)</f>
        <v>219</v>
      </c>
    </row>
    <row r="48" spans="1:20" x14ac:dyDescent="0.25">
      <c r="A48" s="4" t="s">
        <v>230</v>
      </c>
      <c r="B48" s="4" t="s">
        <v>311</v>
      </c>
      <c r="C48" s="9">
        <v>97016</v>
      </c>
      <c r="D48" s="11">
        <v>25</v>
      </c>
      <c r="E48" s="8">
        <f>MIN(F48:S48)</f>
        <v>22.5</v>
      </c>
      <c r="F48" s="8">
        <v>150</v>
      </c>
      <c r="G48" t="s">
        <v>418</v>
      </c>
      <c r="H48" s="7">
        <v>169</v>
      </c>
      <c r="I48" s="7">
        <v>149</v>
      </c>
      <c r="J48" s="7">
        <v>142</v>
      </c>
      <c r="K48" t="s">
        <v>418</v>
      </c>
      <c r="L48" s="6">
        <v>211</v>
      </c>
      <c r="M48" s="7">
        <v>207</v>
      </c>
      <c r="N48" s="8">
        <v>150</v>
      </c>
      <c r="O48" s="7">
        <v>219</v>
      </c>
      <c r="P48" s="8">
        <f>D48*0.9</f>
        <v>22.5</v>
      </c>
      <c r="Q48" t="s">
        <v>418</v>
      </c>
      <c r="R48" s="7">
        <v>73</v>
      </c>
      <c r="S48" t="s">
        <v>418</v>
      </c>
      <c r="T48" s="8">
        <f>MAX(F48:S48)</f>
        <v>219</v>
      </c>
    </row>
    <row r="49" spans="1:20" x14ac:dyDescent="0.25">
      <c r="A49" s="4" t="s">
        <v>120</v>
      </c>
      <c r="B49" s="4" t="s">
        <v>311</v>
      </c>
      <c r="C49" s="9">
        <v>97018</v>
      </c>
      <c r="D49" s="11">
        <v>34</v>
      </c>
      <c r="E49" s="8">
        <f>MIN(F49:S49)</f>
        <v>30.6</v>
      </c>
      <c r="F49" s="8">
        <v>150</v>
      </c>
      <c r="G49" t="s">
        <v>418</v>
      </c>
      <c r="H49" s="7">
        <v>169</v>
      </c>
      <c r="I49" s="7">
        <v>149</v>
      </c>
      <c r="J49" s="7">
        <v>142</v>
      </c>
      <c r="K49" t="s">
        <v>418</v>
      </c>
      <c r="L49" s="6">
        <v>211</v>
      </c>
      <c r="M49" s="7">
        <v>207</v>
      </c>
      <c r="N49" s="8">
        <v>150</v>
      </c>
      <c r="O49" s="7">
        <v>219</v>
      </c>
      <c r="P49" s="8">
        <f>D49*0.9</f>
        <v>30.6</v>
      </c>
      <c r="Q49" t="s">
        <v>418</v>
      </c>
      <c r="R49" s="7">
        <v>73</v>
      </c>
      <c r="S49" t="s">
        <v>418</v>
      </c>
      <c r="T49" s="8">
        <f>MAX(F49:S49)</f>
        <v>219</v>
      </c>
    </row>
    <row r="50" spans="1:20" x14ac:dyDescent="0.25">
      <c r="A50" s="4" t="s">
        <v>264</v>
      </c>
      <c r="B50" s="4" t="s">
        <v>311</v>
      </c>
      <c r="C50" s="9">
        <v>97018</v>
      </c>
      <c r="D50" s="11">
        <v>28</v>
      </c>
      <c r="E50" s="8">
        <f>MIN(F50:S50)</f>
        <v>25.2</v>
      </c>
      <c r="F50" s="8">
        <v>150</v>
      </c>
      <c r="G50" t="s">
        <v>418</v>
      </c>
      <c r="H50" s="7">
        <v>169</v>
      </c>
      <c r="I50" s="7">
        <v>149</v>
      </c>
      <c r="J50" s="7">
        <v>142</v>
      </c>
      <c r="K50" t="s">
        <v>418</v>
      </c>
      <c r="L50" s="6">
        <v>211</v>
      </c>
      <c r="M50" s="7">
        <v>207</v>
      </c>
      <c r="N50" s="8">
        <v>150</v>
      </c>
      <c r="O50" s="7">
        <v>219</v>
      </c>
      <c r="P50" s="8">
        <f>D50*0.9</f>
        <v>25.2</v>
      </c>
      <c r="Q50" t="s">
        <v>418</v>
      </c>
      <c r="R50" s="7">
        <v>73</v>
      </c>
      <c r="S50" t="s">
        <v>418</v>
      </c>
      <c r="T50" s="8">
        <f>MAX(F50:S50)</f>
        <v>219</v>
      </c>
    </row>
    <row r="51" spans="1:20" x14ac:dyDescent="0.25">
      <c r="A51" s="4" t="s">
        <v>216</v>
      </c>
      <c r="B51" s="4" t="s">
        <v>311</v>
      </c>
      <c r="C51" s="9">
        <v>97018</v>
      </c>
      <c r="D51" s="11">
        <v>28</v>
      </c>
      <c r="E51" s="8">
        <f>MIN(F51:S51)</f>
        <v>25.2</v>
      </c>
      <c r="F51" s="8">
        <v>150</v>
      </c>
      <c r="G51" t="s">
        <v>418</v>
      </c>
      <c r="H51" s="7">
        <v>169</v>
      </c>
      <c r="I51" s="7">
        <v>149</v>
      </c>
      <c r="J51" s="7">
        <v>142</v>
      </c>
      <c r="K51" t="s">
        <v>418</v>
      </c>
      <c r="L51" s="6">
        <v>211</v>
      </c>
      <c r="M51" s="7">
        <v>207</v>
      </c>
      <c r="N51" s="8">
        <v>150</v>
      </c>
      <c r="O51" s="7">
        <v>219</v>
      </c>
      <c r="P51" s="8">
        <f>D51*0.9</f>
        <v>25.2</v>
      </c>
      <c r="Q51" t="s">
        <v>418</v>
      </c>
      <c r="R51" s="7">
        <v>73</v>
      </c>
      <c r="S51" t="s">
        <v>418</v>
      </c>
      <c r="T51" s="8">
        <f>MAX(F51:S51)</f>
        <v>219</v>
      </c>
    </row>
    <row r="52" spans="1:20" x14ac:dyDescent="0.25">
      <c r="A52" s="4" t="s">
        <v>132</v>
      </c>
      <c r="B52" s="4" t="s">
        <v>311</v>
      </c>
      <c r="C52" s="9">
        <v>97022</v>
      </c>
      <c r="D52" s="11">
        <v>74</v>
      </c>
      <c r="E52" s="8">
        <f>MIN(F52:S52)</f>
        <v>66.600000000000009</v>
      </c>
      <c r="F52" s="8">
        <v>150</v>
      </c>
      <c r="G52" t="s">
        <v>418</v>
      </c>
      <c r="H52" s="7">
        <v>169</v>
      </c>
      <c r="I52" s="7">
        <v>149</v>
      </c>
      <c r="J52" s="7">
        <v>142</v>
      </c>
      <c r="K52" t="s">
        <v>418</v>
      </c>
      <c r="L52" s="6">
        <v>211</v>
      </c>
      <c r="M52" s="7">
        <v>207</v>
      </c>
      <c r="N52" s="8">
        <v>150</v>
      </c>
      <c r="O52" s="7">
        <v>219</v>
      </c>
      <c r="P52" s="8">
        <f>D52*0.9</f>
        <v>66.600000000000009</v>
      </c>
      <c r="Q52" t="s">
        <v>418</v>
      </c>
      <c r="R52" s="7">
        <v>73</v>
      </c>
      <c r="S52" t="s">
        <v>418</v>
      </c>
      <c r="T52" s="8">
        <f>MAX(F52:S52)</f>
        <v>219</v>
      </c>
    </row>
    <row r="53" spans="1:20" x14ac:dyDescent="0.25">
      <c r="A53" s="4" t="s">
        <v>275</v>
      </c>
      <c r="B53" s="4" t="s">
        <v>311</v>
      </c>
      <c r="C53" s="9">
        <v>97022</v>
      </c>
      <c r="D53" s="11">
        <v>73</v>
      </c>
      <c r="E53" s="8">
        <f>MIN(F53:S53)</f>
        <v>65.7</v>
      </c>
      <c r="F53" s="8">
        <v>150</v>
      </c>
      <c r="G53" t="s">
        <v>418</v>
      </c>
      <c r="H53" s="7">
        <v>169</v>
      </c>
      <c r="I53" s="7">
        <v>149</v>
      </c>
      <c r="J53" s="7">
        <v>142</v>
      </c>
      <c r="K53" t="s">
        <v>418</v>
      </c>
      <c r="L53" s="6">
        <v>211</v>
      </c>
      <c r="M53" s="7">
        <v>207</v>
      </c>
      <c r="N53" s="8">
        <v>150</v>
      </c>
      <c r="O53" s="7">
        <v>219</v>
      </c>
      <c r="P53" s="8">
        <f>D53*0.9</f>
        <v>65.7</v>
      </c>
      <c r="Q53" t="s">
        <v>418</v>
      </c>
      <c r="R53" s="7">
        <v>73</v>
      </c>
      <c r="S53" t="s">
        <v>418</v>
      </c>
      <c r="T53" s="8">
        <f>MAX(F53:S53)</f>
        <v>219</v>
      </c>
    </row>
    <row r="54" spans="1:20" x14ac:dyDescent="0.25">
      <c r="A54" s="4" t="s">
        <v>235</v>
      </c>
      <c r="B54" s="4" t="s">
        <v>311</v>
      </c>
      <c r="C54" s="9">
        <v>97022</v>
      </c>
      <c r="D54" s="11">
        <v>73</v>
      </c>
      <c r="E54" s="8">
        <f>MIN(F54:S54)</f>
        <v>65.7</v>
      </c>
      <c r="F54" s="8">
        <v>150</v>
      </c>
      <c r="G54" t="s">
        <v>418</v>
      </c>
      <c r="H54" s="7">
        <v>169</v>
      </c>
      <c r="I54" s="7">
        <v>149</v>
      </c>
      <c r="J54" s="7">
        <v>142</v>
      </c>
      <c r="K54" t="s">
        <v>418</v>
      </c>
      <c r="L54" s="6">
        <v>211</v>
      </c>
      <c r="M54" s="7">
        <v>207</v>
      </c>
      <c r="N54" s="8">
        <v>150</v>
      </c>
      <c r="O54" s="7">
        <v>219</v>
      </c>
      <c r="P54" s="8">
        <f>D54*0.9</f>
        <v>65.7</v>
      </c>
      <c r="Q54" t="s">
        <v>418</v>
      </c>
      <c r="R54" s="7">
        <v>73</v>
      </c>
      <c r="S54" t="s">
        <v>418</v>
      </c>
      <c r="T54" s="8">
        <f>MAX(F54:S54)</f>
        <v>219</v>
      </c>
    </row>
    <row r="55" spans="1:20" x14ac:dyDescent="0.25">
      <c r="A55" s="4" t="s">
        <v>109</v>
      </c>
      <c r="B55" s="4" t="s">
        <v>311</v>
      </c>
      <c r="C55" s="9">
        <v>97026</v>
      </c>
      <c r="D55" s="11">
        <v>21</v>
      </c>
      <c r="E55" s="8">
        <f>MIN(F55:S55)</f>
        <v>18.900000000000002</v>
      </c>
      <c r="F55" s="8">
        <v>150</v>
      </c>
      <c r="G55" t="s">
        <v>418</v>
      </c>
      <c r="H55" s="7">
        <v>169</v>
      </c>
      <c r="I55" s="7">
        <v>149</v>
      </c>
      <c r="J55" s="7">
        <v>142</v>
      </c>
      <c r="K55" t="s">
        <v>418</v>
      </c>
      <c r="L55" s="6">
        <v>211</v>
      </c>
      <c r="M55" s="7">
        <v>207</v>
      </c>
      <c r="N55" s="8">
        <v>150</v>
      </c>
      <c r="O55" s="7">
        <v>219</v>
      </c>
      <c r="P55" s="8">
        <f>D55*0.9</f>
        <v>18.900000000000002</v>
      </c>
      <c r="Q55" t="s">
        <v>418</v>
      </c>
      <c r="R55" s="7">
        <v>73</v>
      </c>
      <c r="S55" t="s">
        <v>418</v>
      </c>
      <c r="T55" s="8">
        <f>MAX(F55:S55)</f>
        <v>219</v>
      </c>
    </row>
    <row r="56" spans="1:20" x14ac:dyDescent="0.25">
      <c r="A56" s="4" t="s">
        <v>256</v>
      </c>
      <c r="B56" s="4" t="s">
        <v>311</v>
      </c>
      <c r="C56" s="9">
        <v>97026</v>
      </c>
      <c r="D56" s="11">
        <v>21</v>
      </c>
      <c r="E56" s="8">
        <f>MIN(F56:S56)</f>
        <v>18.900000000000002</v>
      </c>
      <c r="F56" s="8">
        <v>150</v>
      </c>
      <c r="G56" t="s">
        <v>418</v>
      </c>
      <c r="H56" s="7">
        <v>169</v>
      </c>
      <c r="I56" s="7">
        <v>149</v>
      </c>
      <c r="J56" s="7">
        <v>142</v>
      </c>
      <c r="K56" t="s">
        <v>418</v>
      </c>
      <c r="L56" s="6">
        <v>211</v>
      </c>
      <c r="M56" s="7">
        <v>207</v>
      </c>
      <c r="N56" s="8">
        <v>150</v>
      </c>
      <c r="O56" s="7">
        <v>219</v>
      </c>
      <c r="P56" s="8">
        <f>D56*0.9</f>
        <v>18.900000000000002</v>
      </c>
      <c r="Q56" t="s">
        <v>418</v>
      </c>
      <c r="R56" s="7">
        <v>73</v>
      </c>
      <c r="S56" t="s">
        <v>418</v>
      </c>
      <c r="T56" s="8">
        <f>MAX(F56:S56)</f>
        <v>219</v>
      </c>
    </row>
    <row r="57" spans="1:20" x14ac:dyDescent="0.25">
      <c r="A57" s="4" t="s">
        <v>198</v>
      </c>
      <c r="B57" s="4" t="s">
        <v>311</v>
      </c>
      <c r="C57" s="9">
        <v>97026</v>
      </c>
      <c r="D57" s="11">
        <v>21</v>
      </c>
      <c r="E57" s="8">
        <f>MIN(F57:S57)</f>
        <v>18.900000000000002</v>
      </c>
      <c r="F57" s="8">
        <v>150</v>
      </c>
      <c r="G57" t="s">
        <v>418</v>
      </c>
      <c r="H57" s="7">
        <v>169</v>
      </c>
      <c r="I57" s="7">
        <v>149</v>
      </c>
      <c r="J57" s="7">
        <v>142</v>
      </c>
      <c r="K57" t="s">
        <v>418</v>
      </c>
      <c r="L57" s="6">
        <v>211</v>
      </c>
      <c r="M57" s="7">
        <v>207</v>
      </c>
      <c r="N57" s="8">
        <v>150</v>
      </c>
      <c r="O57" s="7">
        <v>219</v>
      </c>
      <c r="P57" s="8">
        <f>D57*0.9</f>
        <v>18.900000000000002</v>
      </c>
      <c r="Q57" t="s">
        <v>418</v>
      </c>
      <c r="R57" s="7">
        <v>73</v>
      </c>
      <c r="S57" t="s">
        <v>418</v>
      </c>
      <c r="T57" s="8">
        <f>MAX(F57:S57)</f>
        <v>219</v>
      </c>
    </row>
    <row r="58" spans="1:20" x14ac:dyDescent="0.25">
      <c r="A58" s="4" t="s">
        <v>99</v>
      </c>
      <c r="B58" s="4" t="s">
        <v>311</v>
      </c>
      <c r="C58" s="9">
        <v>97032</v>
      </c>
      <c r="D58" s="11">
        <v>58</v>
      </c>
      <c r="E58" s="8">
        <f>MIN(F58:S58)</f>
        <v>52.2</v>
      </c>
      <c r="F58" s="8">
        <v>150</v>
      </c>
      <c r="G58" t="s">
        <v>418</v>
      </c>
      <c r="H58" s="7">
        <v>169</v>
      </c>
      <c r="I58" s="7">
        <v>149</v>
      </c>
      <c r="J58" s="7">
        <v>142</v>
      </c>
      <c r="K58" t="s">
        <v>418</v>
      </c>
      <c r="L58" s="6">
        <v>211</v>
      </c>
      <c r="M58" s="7">
        <v>207</v>
      </c>
      <c r="N58" s="8">
        <v>150</v>
      </c>
      <c r="O58" s="7">
        <v>219</v>
      </c>
      <c r="P58" s="8">
        <f>D58*0.9</f>
        <v>52.2</v>
      </c>
      <c r="Q58" t="s">
        <v>418</v>
      </c>
      <c r="R58" s="7">
        <v>73</v>
      </c>
      <c r="S58" t="s">
        <v>418</v>
      </c>
      <c r="T58" s="8">
        <f>MAX(F58:S58)</f>
        <v>219</v>
      </c>
    </row>
    <row r="59" spans="1:20" x14ac:dyDescent="0.25">
      <c r="A59" s="4" t="s">
        <v>247</v>
      </c>
      <c r="B59" s="4" t="s">
        <v>311</v>
      </c>
      <c r="C59" s="9">
        <v>97032</v>
      </c>
      <c r="D59" s="11">
        <v>58</v>
      </c>
      <c r="E59" s="8">
        <f>MIN(F59:S59)</f>
        <v>52.2</v>
      </c>
      <c r="F59" s="8">
        <v>150</v>
      </c>
      <c r="G59" t="s">
        <v>418</v>
      </c>
      <c r="H59" s="7">
        <v>169</v>
      </c>
      <c r="I59" s="7">
        <v>149</v>
      </c>
      <c r="J59" s="7">
        <v>142</v>
      </c>
      <c r="K59" t="s">
        <v>418</v>
      </c>
      <c r="L59" s="6">
        <v>211</v>
      </c>
      <c r="M59" s="7">
        <v>207</v>
      </c>
      <c r="N59" s="8">
        <v>150</v>
      </c>
      <c r="O59" s="7">
        <v>219</v>
      </c>
      <c r="P59" s="8">
        <f>D59*0.9</f>
        <v>52.2</v>
      </c>
      <c r="Q59" t="s">
        <v>418</v>
      </c>
      <c r="R59" s="7">
        <v>73</v>
      </c>
      <c r="S59" t="s">
        <v>418</v>
      </c>
      <c r="T59" s="8">
        <f>MAX(F59:S59)</f>
        <v>219</v>
      </c>
    </row>
    <row r="60" spans="1:20" x14ac:dyDescent="0.25">
      <c r="A60" s="4" t="s">
        <v>139</v>
      </c>
      <c r="B60" s="4" t="s">
        <v>311</v>
      </c>
      <c r="C60" s="9">
        <v>97032</v>
      </c>
      <c r="D60" s="11">
        <v>58</v>
      </c>
      <c r="E60" s="8">
        <f>MIN(F60:S60)</f>
        <v>52.2</v>
      </c>
      <c r="F60" s="8">
        <v>150</v>
      </c>
      <c r="G60" t="s">
        <v>418</v>
      </c>
      <c r="H60" s="7">
        <v>169</v>
      </c>
      <c r="I60" s="7">
        <v>149</v>
      </c>
      <c r="J60" s="7">
        <v>142</v>
      </c>
      <c r="K60" t="s">
        <v>418</v>
      </c>
      <c r="L60" s="6">
        <v>211</v>
      </c>
      <c r="M60" s="7">
        <v>207</v>
      </c>
      <c r="N60" s="8">
        <v>150</v>
      </c>
      <c r="O60" s="7">
        <v>219</v>
      </c>
      <c r="P60" s="8">
        <f>D60*0.9</f>
        <v>52.2</v>
      </c>
      <c r="Q60" t="s">
        <v>418</v>
      </c>
      <c r="R60" s="7">
        <v>73</v>
      </c>
      <c r="S60" t="s">
        <v>418</v>
      </c>
      <c r="T60" s="8">
        <f>MAX(F60:S60)</f>
        <v>219</v>
      </c>
    </row>
    <row r="61" spans="1:20" x14ac:dyDescent="0.25">
      <c r="A61" s="4" t="s">
        <v>110</v>
      </c>
      <c r="B61" s="4" t="s">
        <v>311</v>
      </c>
      <c r="C61" s="9">
        <v>97033</v>
      </c>
      <c r="D61" s="11">
        <v>55</v>
      </c>
      <c r="E61" s="8">
        <f>MIN(F61:S61)</f>
        <v>49.5</v>
      </c>
      <c r="F61" s="8">
        <v>150</v>
      </c>
      <c r="G61" t="s">
        <v>418</v>
      </c>
      <c r="H61" s="7">
        <v>169</v>
      </c>
      <c r="I61" s="7">
        <v>149</v>
      </c>
      <c r="J61" s="7">
        <v>142</v>
      </c>
      <c r="K61" t="s">
        <v>418</v>
      </c>
      <c r="L61" s="6">
        <v>211</v>
      </c>
      <c r="M61" s="7">
        <v>207</v>
      </c>
      <c r="N61" s="8">
        <v>150</v>
      </c>
      <c r="O61" s="7">
        <v>219</v>
      </c>
      <c r="P61" s="8">
        <f>D61*0.9</f>
        <v>49.5</v>
      </c>
      <c r="Q61" t="s">
        <v>418</v>
      </c>
      <c r="R61" s="7">
        <v>73</v>
      </c>
      <c r="S61" t="s">
        <v>418</v>
      </c>
      <c r="T61" s="8">
        <f>MAX(F61:S61)</f>
        <v>219</v>
      </c>
    </row>
    <row r="62" spans="1:20" x14ac:dyDescent="0.25">
      <c r="A62" s="4" t="s">
        <v>257</v>
      </c>
      <c r="B62" s="4" t="s">
        <v>311</v>
      </c>
      <c r="C62" s="9">
        <v>97033</v>
      </c>
      <c r="D62" s="11">
        <v>55</v>
      </c>
      <c r="E62" s="8">
        <f>MIN(F62:S62)</f>
        <v>49.5</v>
      </c>
      <c r="F62" s="8">
        <v>150</v>
      </c>
      <c r="G62" t="s">
        <v>418</v>
      </c>
      <c r="H62" s="7">
        <v>169</v>
      </c>
      <c r="I62" s="7">
        <v>149</v>
      </c>
      <c r="J62" s="7">
        <v>142</v>
      </c>
      <c r="K62" t="s">
        <v>418</v>
      </c>
      <c r="L62" s="6">
        <v>211</v>
      </c>
      <c r="M62" s="7">
        <v>207</v>
      </c>
      <c r="N62" s="8">
        <v>150</v>
      </c>
      <c r="O62" s="7">
        <v>219</v>
      </c>
      <c r="P62" s="8">
        <f>D62*0.9</f>
        <v>49.5</v>
      </c>
      <c r="Q62" t="s">
        <v>418</v>
      </c>
      <c r="R62" s="7">
        <v>73</v>
      </c>
      <c r="S62" t="s">
        <v>418</v>
      </c>
      <c r="T62" s="8">
        <f>MAX(F62:S62)</f>
        <v>219</v>
      </c>
    </row>
    <row r="63" spans="1:20" x14ac:dyDescent="0.25">
      <c r="A63" s="4" t="s">
        <v>199</v>
      </c>
      <c r="B63" s="4" t="s">
        <v>311</v>
      </c>
      <c r="C63" s="9">
        <v>97033</v>
      </c>
      <c r="D63" s="11">
        <v>55</v>
      </c>
      <c r="E63" s="8">
        <f>MIN(F63:S63)</f>
        <v>49.5</v>
      </c>
      <c r="F63" s="8">
        <v>150</v>
      </c>
      <c r="G63" t="s">
        <v>418</v>
      </c>
      <c r="H63" s="7">
        <v>169</v>
      </c>
      <c r="I63" s="7">
        <v>149</v>
      </c>
      <c r="J63" s="7">
        <v>142</v>
      </c>
      <c r="K63" t="s">
        <v>418</v>
      </c>
      <c r="L63" s="6">
        <v>211</v>
      </c>
      <c r="M63" s="7">
        <v>207</v>
      </c>
      <c r="N63" s="8">
        <v>150</v>
      </c>
      <c r="O63" s="7">
        <v>219</v>
      </c>
      <c r="P63" s="8">
        <f>D63*0.9</f>
        <v>49.5</v>
      </c>
      <c r="Q63" t="s">
        <v>418</v>
      </c>
      <c r="R63" s="7">
        <v>73</v>
      </c>
      <c r="S63" t="s">
        <v>418</v>
      </c>
      <c r="T63" s="8">
        <f>MAX(F63:S63)</f>
        <v>219</v>
      </c>
    </row>
    <row r="64" spans="1:20" x14ac:dyDescent="0.25">
      <c r="A64" s="4" t="s">
        <v>103</v>
      </c>
      <c r="B64" s="4" t="s">
        <v>311</v>
      </c>
      <c r="C64" s="9">
        <v>97034</v>
      </c>
      <c r="D64" s="11">
        <v>41</v>
      </c>
      <c r="E64" s="8">
        <f>MIN(F64:S64)</f>
        <v>36.9</v>
      </c>
      <c r="F64" s="8">
        <v>150</v>
      </c>
      <c r="G64" t="s">
        <v>418</v>
      </c>
      <c r="H64" s="7">
        <v>169</v>
      </c>
      <c r="I64" s="7">
        <v>149</v>
      </c>
      <c r="J64" s="7">
        <v>142</v>
      </c>
      <c r="K64" t="s">
        <v>418</v>
      </c>
      <c r="L64" s="6">
        <v>211</v>
      </c>
      <c r="M64" s="7">
        <v>207</v>
      </c>
      <c r="N64" s="8">
        <v>150</v>
      </c>
      <c r="O64" s="7">
        <v>219</v>
      </c>
      <c r="P64" s="8">
        <f>D64*0.9</f>
        <v>36.9</v>
      </c>
      <c r="Q64" t="s">
        <v>418</v>
      </c>
      <c r="R64" s="7">
        <v>73</v>
      </c>
      <c r="S64" t="s">
        <v>418</v>
      </c>
      <c r="T64" s="8">
        <f>MAX(F64:S64)</f>
        <v>219</v>
      </c>
    </row>
    <row r="65" spans="1:20" x14ac:dyDescent="0.25">
      <c r="A65" s="4" t="s">
        <v>250</v>
      </c>
      <c r="B65" s="4" t="s">
        <v>311</v>
      </c>
      <c r="C65" s="9">
        <v>97034</v>
      </c>
      <c r="D65" s="11">
        <v>41</v>
      </c>
      <c r="E65" s="8">
        <f>MIN(F65:S65)</f>
        <v>36.9</v>
      </c>
      <c r="F65" s="8">
        <v>150</v>
      </c>
      <c r="G65" t="s">
        <v>418</v>
      </c>
      <c r="H65" s="7">
        <v>169</v>
      </c>
      <c r="I65" s="7">
        <v>149</v>
      </c>
      <c r="J65" s="7">
        <v>142</v>
      </c>
      <c r="K65" t="s">
        <v>418</v>
      </c>
      <c r="L65" s="6">
        <v>211</v>
      </c>
      <c r="M65" s="7">
        <v>207</v>
      </c>
      <c r="N65" s="8">
        <v>150</v>
      </c>
      <c r="O65" s="7">
        <v>219</v>
      </c>
      <c r="P65" s="8">
        <f>D65*0.9</f>
        <v>36.9</v>
      </c>
      <c r="Q65" t="s">
        <v>418</v>
      </c>
      <c r="R65" s="7">
        <v>73</v>
      </c>
      <c r="S65" t="s">
        <v>418</v>
      </c>
      <c r="T65" s="8">
        <f>MAX(F65:S65)</f>
        <v>219</v>
      </c>
    </row>
    <row r="66" spans="1:20" x14ac:dyDescent="0.25">
      <c r="A66" s="4" t="s">
        <v>142</v>
      </c>
      <c r="B66" s="4" t="s">
        <v>311</v>
      </c>
      <c r="C66" s="9">
        <v>97034</v>
      </c>
      <c r="D66" s="11">
        <v>41</v>
      </c>
      <c r="E66" s="8">
        <f>MIN(F66:S66)</f>
        <v>36.9</v>
      </c>
      <c r="F66" s="8">
        <v>150</v>
      </c>
      <c r="G66" t="s">
        <v>418</v>
      </c>
      <c r="H66" s="7">
        <v>169</v>
      </c>
      <c r="I66" s="7">
        <v>149</v>
      </c>
      <c r="J66" s="7">
        <v>142</v>
      </c>
      <c r="K66" t="s">
        <v>418</v>
      </c>
      <c r="L66" s="6">
        <v>211</v>
      </c>
      <c r="M66" s="7">
        <v>207</v>
      </c>
      <c r="N66" s="8">
        <v>150</v>
      </c>
      <c r="O66" s="7">
        <v>219</v>
      </c>
      <c r="P66" s="8">
        <f>D66*0.9</f>
        <v>36.9</v>
      </c>
      <c r="Q66" t="s">
        <v>418</v>
      </c>
      <c r="R66" s="7">
        <v>73</v>
      </c>
      <c r="S66" t="s">
        <v>418</v>
      </c>
      <c r="T66" s="8">
        <f>MAX(F66:S66)</f>
        <v>219</v>
      </c>
    </row>
    <row r="67" spans="1:20" x14ac:dyDescent="0.25">
      <c r="A67" s="4" t="s">
        <v>129</v>
      </c>
      <c r="B67" s="4" t="s">
        <v>311</v>
      </c>
      <c r="C67" s="9">
        <v>97035</v>
      </c>
      <c r="D67" s="11">
        <v>55</v>
      </c>
      <c r="E67" s="8">
        <f>MIN(F67:S67)</f>
        <v>49.5</v>
      </c>
      <c r="F67" s="8">
        <v>150</v>
      </c>
      <c r="G67" t="s">
        <v>418</v>
      </c>
      <c r="H67" s="7">
        <v>169</v>
      </c>
      <c r="I67" s="7">
        <v>149</v>
      </c>
      <c r="J67" s="7">
        <v>142</v>
      </c>
      <c r="K67" t="s">
        <v>418</v>
      </c>
      <c r="L67" s="6">
        <v>211</v>
      </c>
      <c r="M67" s="7">
        <v>207</v>
      </c>
      <c r="N67" s="8">
        <v>150</v>
      </c>
      <c r="O67" s="7">
        <v>219</v>
      </c>
      <c r="P67" s="8">
        <f>D67*0.9</f>
        <v>49.5</v>
      </c>
      <c r="Q67" t="s">
        <v>418</v>
      </c>
      <c r="R67" s="7">
        <v>73</v>
      </c>
      <c r="S67" t="s">
        <v>418</v>
      </c>
      <c r="T67" s="8">
        <f>MAX(F67:S67)</f>
        <v>219</v>
      </c>
    </row>
    <row r="68" spans="1:20" x14ac:dyDescent="0.25">
      <c r="A68" s="4" t="s">
        <v>271</v>
      </c>
      <c r="B68" s="4" t="s">
        <v>311</v>
      </c>
      <c r="C68" s="9">
        <v>97035</v>
      </c>
      <c r="D68" s="11">
        <v>55</v>
      </c>
      <c r="E68" s="8">
        <f>MIN(F68:S68)</f>
        <v>49.5</v>
      </c>
      <c r="F68" s="8">
        <v>150</v>
      </c>
      <c r="G68" t="s">
        <v>418</v>
      </c>
      <c r="H68" s="7">
        <v>169</v>
      </c>
      <c r="I68" s="7">
        <v>149</v>
      </c>
      <c r="J68" s="7">
        <v>142</v>
      </c>
      <c r="K68" t="s">
        <v>418</v>
      </c>
      <c r="L68" s="6">
        <v>211</v>
      </c>
      <c r="M68" s="7">
        <v>207</v>
      </c>
      <c r="N68" s="8">
        <v>150</v>
      </c>
      <c r="O68" s="7">
        <v>219</v>
      </c>
      <c r="P68" s="8">
        <f>D68*0.9</f>
        <v>49.5</v>
      </c>
      <c r="Q68" t="s">
        <v>418</v>
      </c>
      <c r="R68" s="7">
        <v>73</v>
      </c>
      <c r="S68" t="s">
        <v>418</v>
      </c>
      <c r="T68" s="8">
        <f>MAX(F68:S68)</f>
        <v>219</v>
      </c>
    </row>
    <row r="69" spans="1:20" x14ac:dyDescent="0.25">
      <c r="A69" s="4" t="s">
        <v>228</v>
      </c>
      <c r="B69" s="4" t="s">
        <v>311</v>
      </c>
      <c r="C69" s="9">
        <v>97035</v>
      </c>
      <c r="D69" s="11">
        <v>55</v>
      </c>
      <c r="E69" s="8">
        <f>MIN(F69:S69)</f>
        <v>49.5</v>
      </c>
      <c r="F69" s="8">
        <v>150</v>
      </c>
      <c r="G69" t="s">
        <v>418</v>
      </c>
      <c r="H69" s="7">
        <v>169</v>
      </c>
      <c r="I69" s="7">
        <v>149</v>
      </c>
      <c r="J69" s="7">
        <v>142</v>
      </c>
      <c r="K69" t="s">
        <v>418</v>
      </c>
      <c r="L69" s="6">
        <v>211</v>
      </c>
      <c r="M69" s="7">
        <v>207</v>
      </c>
      <c r="N69" s="8">
        <v>150</v>
      </c>
      <c r="O69" s="7">
        <v>219</v>
      </c>
      <c r="P69" s="8">
        <f>D69*0.9</f>
        <v>49.5</v>
      </c>
      <c r="Q69" t="s">
        <v>418</v>
      </c>
      <c r="R69" s="7">
        <v>73</v>
      </c>
      <c r="S69" t="s">
        <v>418</v>
      </c>
      <c r="T69" s="8">
        <f>MAX(F69:S69)</f>
        <v>219</v>
      </c>
    </row>
    <row r="70" spans="1:20" x14ac:dyDescent="0.25">
      <c r="A70" s="4" t="s">
        <v>128</v>
      </c>
      <c r="B70" s="4" t="s">
        <v>311</v>
      </c>
      <c r="C70" s="9">
        <v>97110</v>
      </c>
      <c r="D70" s="11">
        <v>81</v>
      </c>
      <c r="E70" s="8">
        <f>MIN(F70:S70)</f>
        <v>72.900000000000006</v>
      </c>
      <c r="F70" s="8">
        <v>150</v>
      </c>
      <c r="G70" t="s">
        <v>418</v>
      </c>
      <c r="H70" s="7">
        <v>169</v>
      </c>
      <c r="I70" s="7">
        <v>149</v>
      </c>
      <c r="J70" s="7">
        <v>142</v>
      </c>
      <c r="K70" t="s">
        <v>418</v>
      </c>
      <c r="L70" s="6">
        <v>211</v>
      </c>
      <c r="M70" s="7">
        <v>207</v>
      </c>
      <c r="N70" s="8">
        <v>150</v>
      </c>
      <c r="O70" s="7">
        <v>219</v>
      </c>
      <c r="P70" s="8">
        <f>D70*0.9</f>
        <v>72.900000000000006</v>
      </c>
      <c r="Q70" t="s">
        <v>418</v>
      </c>
      <c r="R70" s="7">
        <v>73</v>
      </c>
      <c r="S70" t="s">
        <v>418</v>
      </c>
      <c r="T70" s="8">
        <f>MAX(F70:S70)</f>
        <v>219</v>
      </c>
    </row>
    <row r="71" spans="1:20" x14ac:dyDescent="0.25">
      <c r="A71" s="4" t="s">
        <v>270</v>
      </c>
      <c r="B71" s="4" t="s">
        <v>311</v>
      </c>
      <c r="C71" s="9">
        <v>97110</v>
      </c>
      <c r="D71" s="11">
        <v>81</v>
      </c>
      <c r="E71" s="8">
        <f>MIN(F71:S71)</f>
        <v>72.900000000000006</v>
      </c>
      <c r="F71" s="8">
        <v>150</v>
      </c>
      <c r="G71" t="s">
        <v>418</v>
      </c>
      <c r="H71" s="7">
        <v>169</v>
      </c>
      <c r="I71" s="7">
        <v>149</v>
      </c>
      <c r="J71" s="7">
        <v>142</v>
      </c>
      <c r="K71" t="s">
        <v>418</v>
      </c>
      <c r="L71" s="6">
        <v>211</v>
      </c>
      <c r="M71" s="7">
        <v>207</v>
      </c>
      <c r="N71" s="8">
        <v>150</v>
      </c>
      <c r="O71" s="7">
        <v>219</v>
      </c>
      <c r="P71" s="8">
        <f>D71*0.9</f>
        <v>72.900000000000006</v>
      </c>
      <c r="Q71" t="s">
        <v>418</v>
      </c>
      <c r="R71" s="7">
        <v>73</v>
      </c>
      <c r="S71" t="s">
        <v>418</v>
      </c>
      <c r="T71" s="8">
        <f>MAX(F71:S71)</f>
        <v>219</v>
      </c>
    </row>
    <row r="72" spans="1:20" x14ac:dyDescent="0.25">
      <c r="A72" s="4" t="s">
        <v>227</v>
      </c>
      <c r="B72" s="4" t="s">
        <v>311</v>
      </c>
      <c r="C72" s="9">
        <v>97110</v>
      </c>
      <c r="D72" s="11">
        <v>81</v>
      </c>
      <c r="E72" s="8">
        <f>MIN(F72:S72)</f>
        <v>72.900000000000006</v>
      </c>
      <c r="F72" s="8">
        <v>150</v>
      </c>
      <c r="G72" t="s">
        <v>418</v>
      </c>
      <c r="H72" s="7">
        <v>169</v>
      </c>
      <c r="I72" s="7">
        <v>149</v>
      </c>
      <c r="J72" s="7">
        <v>142</v>
      </c>
      <c r="K72" t="s">
        <v>418</v>
      </c>
      <c r="L72" s="6">
        <v>211</v>
      </c>
      <c r="M72" s="7">
        <v>207</v>
      </c>
      <c r="N72" s="8">
        <v>150</v>
      </c>
      <c r="O72" s="7">
        <v>219</v>
      </c>
      <c r="P72" s="8">
        <f>D72*0.9</f>
        <v>72.900000000000006</v>
      </c>
      <c r="Q72" t="s">
        <v>418</v>
      </c>
      <c r="R72" s="7">
        <v>73</v>
      </c>
      <c r="S72" t="s">
        <v>418</v>
      </c>
      <c r="T72" s="8">
        <f>MAX(F72:S72)</f>
        <v>219</v>
      </c>
    </row>
    <row r="73" spans="1:20" x14ac:dyDescent="0.25">
      <c r="A73" s="4" t="s">
        <v>117</v>
      </c>
      <c r="B73" s="4" t="s">
        <v>311</v>
      </c>
      <c r="C73" s="9">
        <v>97112</v>
      </c>
      <c r="D73" s="11">
        <v>93</v>
      </c>
      <c r="E73" s="8">
        <f>MIN(F73:S73)</f>
        <v>73</v>
      </c>
      <c r="F73" s="8">
        <v>150</v>
      </c>
      <c r="G73" t="s">
        <v>418</v>
      </c>
      <c r="H73" s="7">
        <v>169</v>
      </c>
      <c r="I73" s="7">
        <v>149</v>
      </c>
      <c r="J73" s="7">
        <v>142</v>
      </c>
      <c r="K73" t="s">
        <v>418</v>
      </c>
      <c r="L73" s="6">
        <v>211</v>
      </c>
      <c r="M73" s="7">
        <v>207</v>
      </c>
      <c r="N73" s="8">
        <v>150</v>
      </c>
      <c r="O73" s="7">
        <v>219</v>
      </c>
      <c r="P73" s="8">
        <f>D73*0.9</f>
        <v>83.7</v>
      </c>
      <c r="Q73" t="s">
        <v>418</v>
      </c>
      <c r="R73" s="7">
        <v>73</v>
      </c>
      <c r="S73" t="s">
        <v>418</v>
      </c>
      <c r="T73" s="8">
        <f>MAX(F73:S73)</f>
        <v>219</v>
      </c>
    </row>
    <row r="74" spans="1:20" x14ac:dyDescent="0.25">
      <c r="A74" s="4" t="s">
        <v>261</v>
      </c>
      <c r="B74" s="4" t="s">
        <v>311</v>
      </c>
      <c r="C74" s="9">
        <v>97112</v>
      </c>
      <c r="D74" s="11">
        <v>93</v>
      </c>
      <c r="E74" s="8">
        <f>MIN(F74:S74)</f>
        <v>73</v>
      </c>
      <c r="F74" s="8">
        <v>150</v>
      </c>
      <c r="G74" t="s">
        <v>418</v>
      </c>
      <c r="H74" s="7">
        <v>169</v>
      </c>
      <c r="I74" s="7">
        <v>149</v>
      </c>
      <c r="J74" s="7">
        <v>142</v>
      </c>
      <c r="K74" t="s">
        <v>418</v>
      </c>
      <c r="L74" s="6">
        <v>211</v>
      </c>
      <c r="M74" s="7">
        <v>207</v>
      </c>
      <c r="N74" s="8">
        <v>150</v>
      </c>
      <c r="O74" s="7">
        <v>219</v>
      </c>
      <c r="P74" s="8">
        <f>D74*0.9</f>
        <v>83.7</v>
      </c>
      <c r="Q74" t="s">
        <v>418</v>
      </c>
      <c r="R74" s="7">
        <v>73</v>
      </c>
      <c r="S74" t="s">
        <v>418</v>
      </c>
      <c r="T74" s="8">
        <f>MAX(F74:S74)</f>
        <v>219</v>
      </c>
    </row>
    <row r="75" spans="1:20" x14ac:dyDescent="0.25">
      <c r="A75" s="4" t="s">
        <v>211</v>
      </c>
      <c r="B75" s="4" t="s">
        <v>311</v>
      </c>
      <c r="C75" s="9">
        <v>97112</v>
      </c>
      <c r="D75" s="11">
        <v>93</v>
      </c>
      <c r="E75" s="8">
        <f>MIN(F75:S75)</f>
        <v>73</v>
      </c>
      <c r="F75" s="8">
        <v>150</v>
      </c>
      <c r="G75" t="s">
        <v>418</v>
      </c>
      <c r="H75" s="7">
        <v>169</v>
      </c>
      <c r="I75" s="7">
        <v>149</v>
      </c>
      <c r="J75" s="7">
        <v>142</v>
      </c>
      <c r="K75" t="s">
        <v>418</v>
      </c>
      <c r="L75" s="6">
        <v>211</v>
      </c>
      <c r="M75" s="7">
        <v>207</v>
      </c>
      <c r="N75" s="8">
        <v>150</v>
      </c>
      <c r="O75" s="7">
        <v>219</v>
      </c>
      <c r="P75" s="8">
        <f>D75*0.9</f>
        <v>83.7</v>
      </c>
      <c r="Q75" t="s">
        <v>418</v>
      </c>
      <c r="R75" s="7">
        <v>73</v>
      </c>
      <c r="S75" t="s">
        <v>418</v>
      </c>
      <c r="T75" s="8">
        <f>MAX(F75:S75)</f>
        <v>219</v>
      </c>
    </row>
    <row r="76" spans="1:20" x14ac:dyDescent="0.25">
      <c r="A76" s="4" t="s">
        <v>246</v>
      </c>
      <c r="B76" s="4" t="s">
        <v>311</v>
      </c>
      <c r="C76" s="9">
        <v>97113</v>
      </c>
      <c r="D76" s="11">
        <v>103</v>
      </c>
      <c r="E76" s="8">
        <f>MIN(F76:S76)</f>
        <v>73</v>
      </c>
      <c r="F76" s="8">
        <v>150</v>
      </c>
      <c r="G76" t="s">
        <v>418</v>
      </c>
      <c r="H76" s="7">
        <v>169</v>
      </c>
      <c r="I76" s="7">
        <v>149</v>
      </c>
      <c r="J76" s="7">
        <v>142</v>
      </c>
      <c r="K76" t="s">
        <v>418</v>
      </c>
      <c r="L76" s="6">
        <v>211</v>
      </c>
      <c r="M76" s="7">
        <v>207</v>
      </c>
      <c r="N76" s="8">
        <v>150</v>
      </c>
      <c r="O76" s="7">
        <v>219</v>
      </c>
      <c r="P76" s="8">
        <f>D76*0.9</f>
        <v>92.7</v>
      </c>
      <c r="Q76" t="s">
        <v>418</v>
      </c>
      <c r="R76" s="7">
        <v>73</v>
      </c>
      <c r="S76" t="s">
        <v>418</v>
      </c>
      <c r="T76" s="8">
        <f>MAX(F76:S76)</f>
        <v>219</v>
      </c>
    </row>
    <row r="77" spans="1:20" x14ac:dyDescent="0.25">
      <c r="A77" s="4" t="s">
        <v>138</v>
      </c>
      <c r="B77" s="4" t="s">
        <v>311</v>
      </c>
      <c r="C77" s="9">
        <v>97113</v>
      </c>
      <c r="D77" s="11">
        <v>103</v>
      </c>
      <c r="E77" s="8">
        <f>MIN(F77:S77)</f>
        <v>73</v>
      </c>
      <c r="F77" s="8">
        <v>150</v>
      </c>
      <c r="G77" t="s">
        <v>418</v>
      </c>
      <c r="H77" s="7">
        <v>169</v>
      </c>
      <c r="I77" s="7">
        <v>149</v>
      </c>
      <c r="J77" s="7">
        <v>142</v>
      </c>
      <c r="K77" t="s">
        <v>418</v>
      </c>
      <c r="L77" s="6">
        <v>211</v>
      </c>
      <c r="M77" s="7">
        <v>207</v>
      </c>
      <c r="N77" s="8">
        <v>150</v>
      </c>
      <c r="O77" s="7">
        <v>219</v>
      </c>
      <c r="P77" s="8">
        <f>D77*0.9</f>
        <v>92.7</v>
      </c>
      <c r="Q77" t="s">
        <v>418</v>
      </c>
      <c r="R77" s="7">
        <v>73</v>
      </c>
      <c r="S77" t="s">
        <v>418</v>
      </c>
      <c r="T77" s="8">
        <f>MAX(F77:S77)</f>
        <v>219</v>
      </c>
    </row>
    <row r="78" spans="1:20" x14ac:dyDescent="0.25">
      <c r="A78" s="4" t="s">
        <v>253</v>
      </c>
      <c r="B78" s="4" t="s">
        <v>311</v>
      </c>
      <c r="C78" s="9">
        <v>97116</v>
      </c>
      <c r="D78" s="11">
        <v>80</v>
      </c>
      <c r="E78" s="8">
        <f>MIN(F78:S78)</f>
        <v>72</v>
      </c>
      <c r="F78" s="8">
        <v>150</v>
      </c>
      <c r="G78" t="s">
        <v>418</v>
      </c>
      <c r="H78" s="7">
        <v>169</v>
      </c>
      <c r="I78" s="7">
        <v>149</v>
      </c>
      <c r="J78" s="7">
        <v>142</v>
      </c>
      <c r="K78" t="s">
        <v>418</v>
      </c>
      <c r="L78" s="6">
        <v>211</v>
      </c>
      <c r="M78" s="7">
        <v>207</v>
      </c>
      <c r="N78" s="8">
        <v>150</v>
      </c>
      <c r="O78" s="7">
        <v>219</v>
      </c>
      <c r="P78" s="8">
        <f>D78*0.9</f>
        <v>72</v>
      </c>
      <c r="Q78" t="s">
        <v>418</v>
      </c>
      <c r="R78" s="7">
        <v>73</v>
      </c>
      <c r="S78" t="s">
        <v>418</v>
      </c>
      <c r="T78" s="8">
        <f>MAX(F78:S78)</f>
        <v>219</v>
      </c>
    </row>
    <row r="79" spans="1:20" x14ac:dyDescent="0.25">
      <c r="A79" s="4" t="s">
        <v>189</v>
      </c>
      <c r="B79" s="4" t="s">
        <v>311</v>
      </c>
      <c r="C79" s="9">
        <v>97116</v>
      </c>
      <c r="D79" s="11">
        <v>80</v>
      </c>
      <c r="E79" s="8">
        <f>MIN(F79:S79)</f>
        <v>72</v>
      </c>
      <c r="F79" s="8">
        <v>150</v>
      </c>
      <c r="G79" t="s">
        <v>418</v>
      </c>
      <c r="H79" s="7">
        <v>169</v>
      </c>
      <c r="I79" s="7">
        <v>149</v>
      </c>
      <c r="J79" s="7">
        <v>142</v>
      </c>
      <c r="K79" t="s">
        <v>418</v>
      </c>
      <c r="L79" s="6">
        <v>211</v>
      </c>
      <c r="M79" s="7">
        <v>207</v>
      </c>
      <c r="N79" s="8">
        <v>150</v>
      </c>
      <c r="O79" s="7">
        <v>219</v>
      </c>
      <c r="P79" s="8">
        <f>D79*0.9</f>
        <v>72</v>
      </c>
      <c r="Q79" t="s">
        <v>418</v>
      </c>
      <c r="R79" s="7">
        <v>73</v>
      </c>
      <c r="S79" t="s">
        <v>418</v>
      </c>
      <c r="T79" s="8">
        <f>MAX(F79:S79)</f>
        <v>219</v>
      </c>
    </row>
    <row r="80" spans="1:20" x14ac:dyDescent="0.25">
      <c r="A80" s="4" t="s">
        <v>116</v>
      </c>
      <c r="B80" s="4" t="s">
        <v>311</v>
      </c>
      <c r="C80" s="9">
        <v>97124</v>
      </c>
      <c r="D80" s="11">
        <v>81</v>
      </c>
      <c r="E80" s="8">
        <f>MIN(F80:S80)</f>
        <v>72.900000000000006</v>
      </c>
      <c r="F80" s="8">
        <v>150</v>
      </c>
      <c r="G80" t="s">
        <v>418</v>
      </c>
      <c r="H80" s="7">
        <v>169</v>
      </c>
      <c r="I80" s="7">
        <v>149</v>
      </c>
      <c r="J80" s="7">
        <v>142</v>
      </c>
      <c r="K80" t="s">
        <v>418</v>
      </c>
      <c r="L80" s="6">
        <v>211</v>
      </c>
      <c r="M80" s="7">
        <v>207</v>
      </c>
      <c r="N80" s="8">
        <v>150</v>
      </c>
      <c r="O80" s="7">
        <v>219</v>
      </c>
      <c r="P80" s="8">
        <f>D80*0.9</f>
        <v>72.900000000000006</v>
      </c>
      <c r="Q80" t="s">
        <v>418</v>
      </c>
      <c r="R80" s="7">
        <v>73</v>
      </c>
      <c r="S80" t="s">
        <v>418</v>
      </c>
      <c r="T80" s="8">
        <f>MAX(F80:S80)</f>
        <v>219</v>
      </c>
    </row>
    <row r="81" spans="1:20" x14ac:dyDescent="0.25">
      <c r="A81" s="4" t="s">
        <v>101</v>
      </c>
      <c r="B81" s="4" t="s">
        <v>311</v>
      </c>
      <c r="C81" s="9">
        <v>97129</v>
      </c>
      <c r="D81" s="11">
        <v>61</v>
      </c>
      <c r="E81" s="8">
        <f>MIN(F81:S81)</f>
        <v>54.9</v>
      </c>
      <c r="F81" s="8">
        <v>150</v>
      </c>
      <c r="G81" t="s">
        <v>418</v>
      </c>
      <c r="H81" s="7">
        <v>169</v>
      </c>
      <c r="I81" s="7">
        <v>149</v>
      </c>
      <c r="J81" s="7">
        <v>142</v>
      </c>
      <c r="K81" t="s">
        <v>418</v>
      </c>
      <c r="L81" s="6">
        <v>211</v>
      </c>
      <c r="M81" s="7">
        <v>207</v>
      </c>
      <c r="N81" s="8">
        <v>150</v>
      </c>
      <c r="O81" s="7">
        <v>219</v>
      </c>
      <c r="P81" s="8">
        <f>D81*0.9</f>
        <v>54.9</v>
      </c>
      <c r="Q81" t="s">
        <v>418</v>
      </c>
      <c r="R81" s="7">
        <v>73</v>
      </c>
      <c r="S81" t="s">
        <v>418</v>
      </c>
      <c r="T81" s="8">
        <f>MAX(F81:S81)</f>
        <v>219</v>
      </c>
    </row>
    <row r="82" spans="1:20" x14ac:dyDescent="0.25">
      <c r="A82" s="4" t="s">
        <v>284</v>
      </c>
      <c r="B82" s="4" t="s">
        <v>311</v>
      </c>
      <c r="C82" s="9">
        <v>97129</v>
      </c>
      <c r="D82" s="11">
        <v>51</v>
      </c>
      <c r="E82" s="8">
        <f>MIN(F82:S82)</f>
        <v>45.9</v>
      </c>
      <c r="F82" s="8">
        <v>150</v>
      </c>
      <c r="G82" t="s">
        <v>418</v>
      </c>
      <c r="H82" s="7">
        <v>169</v>
      </c>
      <c r="I82" s="7">
        <v>149</v>
      </c>
      <c r="J82" s="7">
        <v>142</v>
      </c>
      <c r="K82" t="s">
        <v>418</v>
      </c>
      <c r="L82" s="6">
        <v>211</v>
      </c>
      <c r="M82" s="7">
        <v>207</v>
      </c>
      <c r="N82" s="8">
        <v>150</v>
      </c>
      <c r="O82" s="7">
        <v>219</v>
      </c>
      <c r="P82" s="8">
        <f>D82*0.9</f>
        <v>45.9</v>
      </c>
      <c r="Q82" t="s">
        <v>418</v>
      </c>
      <c r="R82" s="7">
        <v>219</v>
      </c>
      <c r="S82" t="s">
        <v>418</v>
      </c>
      <c r="T82" s="8">
        <f>MAX(F82:S82)</f>
        <v>219</v>
      </c>
    </row>
    <row r="83" spans="1:20" x14ac:dyDescent="0.25">
      <c r="A83" s="4" t="s">
        <v>100</v>
      </c>
      <c r="B83" s="4" t="s">
        <v>311</v>
      </c>
      <c r="C83" s="9">
        <v>97130</v>
      </c>
      <c r="D83" s="11">
        <v>49</v>
      </c>
      <c r="E83" s="8">
        <f>MIN(F83:S83)</f>
        <v>44.1</v>
      </c>
      <c r="F83" s="8">
        <v>150</v>
      </c>
      <c r="G83" t="s">
        <v>418</v>
      </c>
      <c r="H83" s="7">
        <v>169</v>
      </c>
      <c r="I83" s="7">
        <v>149</v>
      </c>
      <c r="J83" s="7">
        <v>142</v>
      </c>
      <c r="K83" t="s">
        <v>418</v>
      </c>
      <c r="L83" s="6">
        <v>211</v>
      </c>
      <c r="M83" s="7">
        <v>207</v>
      </c>
      <c r="N83" s="8">
        <v>150</v>
      </c>
      <c r="O83" s="7">
        <v>219</v>
      </c>
      <c r="P83" s="8">
        <f>D83*0.9</f>
        <v>44.1</v>
      </c>
      <c r="Q83" t="s">
        <v>418</v>
      </c>
      <c r="R83" s="7">
        <v>73</v>
      </c>
      <c r="S83" t="s">
        <v>418</v>
      </c>
      <c r="T83" s="8">
        <f>MAX(F83:S83)</f>
        <v>219</v>
      </c>
    </row>
    <row r="84" spans="1:20" x14ac:dyDescent="0.25">
      <c r="A84" s="4" t="s">
        <v>283</v>
      </c>
      <c r="B84" s="4" t="s">
        <v>311</v>
      </c>
      <c r="C84" s="9">
        <v>97130</v>
      </c>
      <c r="D84" s="11">
        <v>49</v>
      </c>
      <c r="E84" s="8">
        <f>MIN(F84:S84)</f>
        <v>44.1</v>
      </c>
      <c r="F84" s="8">
        <v>150</v>
      </c>
      <c r="G84" t="s">
        <v>418</v>
      </c>
      <c r="H84" s="7">
        <v>169</v>
      </c>
      <c r="I84" s="7">
        <v>149</v>
      </c>
      <c r="J84" s="7">
        <v>142</v>
      </c>
      <c r="K84" t="s">
        <v>418</v>
      </c>
      <c r="L84" s="6">
        <v>211</v>
      </c>
      <c r="M84" s="7">
        <v>207</v>
      </c>
      <c r="N84" s="8">
        <v>150</v>
      </c>
      <c r="O84" s="7">
        <v>219</v>
      </c>
      <c r="P84" s="8">
        <f>D84*0.9</f>
        <v>44.1</v>
      </c>
      <c r="Q84" t="s">
        <v>418</v>
      </c>
      <c r="R84" s="7">
        <v>219</v>
      </c>
      <c r="S84" t="s">
        <v>418</v>
      </c>
      <c r="T84" s="8">
        <f>MAX(F84:S84)</f>
        <v>219</v>
      </c>
    </row>
    <row r="85" spans="1:20" x14ac:dyDescent="0.25">
      <c r="A85" s="4" t="s">
        <v>115</v>
      </c>
      <c r="B85" s="4" t="s">
        <v>311</v>
      </c>
      <c r="C85" s="9">
        <v>97140</v>
      </c>
      <c r="D85" s="11">
        <v>74</v>
      </c>
      <c r="E85" s="8">
        <f>MIN(F85:S85)</f>
        <v>66.600000000000009</v>
      </c>
      <c r="F85" s="8">
        <v>150</v>
      </c>
      <c r="G85" t="s">
        <v>418</v>
      </c>
      <c r="H85" s="7">
        <v>169</v>
      </c>
      <c r="I85" s="7">
        <v>149</v>
      </c>
      <c r="J85" s="7">
        <v>142</v>
      </c>
      <c r="K85" t="s">
        <v>418</v>
      </c>
      <c r="L85" s="6">
        <v>211</v>
      </c>
      <c r="M85" s="7">
        <v>207</v>
      </c>
      <c r="N85" s="8">
        <v>150</v>
      </c>
      <c r="O85" s="7">
        <v>219</v>
      </c>
      <c r="P85" s="8">
        <f>D85*0.9</f>
        <v>66.600000000000009</v>
      </c>
      <c r="Q85" t="s">
        <v>418</v>
      </c>
      <c r="R85" s="7">
        <v>73</v>
      </c>
      <c r="S85" t="s">
        <v>418</v>
      </c>
      <c r="T85" s="8">
        <f>MAX(F85:S85)</f>
        <v>219</v>
      </c>
    </row>
    <row r="86" spans="1:20" x14ac:dyDescent="0.25">
      <c r="A86" s="4" t="s">
        <v>258</v>
      </c>
      <c r="B86" s="4" t="s">
        <v>311</v>
      </c>
      <c r="C86" s="9">
        <v>97140</v>
      </c>
      <c r="D86" s="11">
        <v>74</v>
      </c>
      <c r="E86" s="8">
        <f>MIN(F86:S86)</f>
        <v>66.600000000000009</v>
      </c>
      <c r="F86" s="8">
        <v>150</v>
      </c>
      <c r="G86" t="s">
        <v>418</v>
      </c>
      <c r="H86" s="7">
        <v>169</v>
      </c>
      <c r="I86" s="7">
        <v>149</v>
      </c>
      <c r="J86" s="7">
        <v>142</v>
      </c>
      <c r="K86" t="s">
        <v>418</v>
      </c>
      <c r="L86" s="6">
        <v>211</v>
      </c>
      <c r="M86" s="7">
        <v>207</v>
      </c>
      <c r="N86" s="8">
        <v>150</v>
      </c>
      <c r="O86" s="7">
        <v>219</v>
      </c>
      <c r="P86" s="8">
        <f>D86*0.9</f>
        <v>66.600000000000009</v>
      </c>
      <c r="Q86" t="s">
        <v>418</v>
      </c>
      <c r="R86" s="7">
        <v>73</v>
      </c>
      <c r="S86" t="s">
        <v>418</v>
      </c>
      <c r="T86" s="8">
        <f>MAX(F86:S86)</f>
        <v>219</v>
      </c>
    </row>
    <row r="87" spans="1:20" x14ac:dyDescent="0.25">
      <c r="A87" s="4" t="s">
        <v>207</v>
      </c>
      <c r="B87" s="4" t="s">
        <v>311</v>
      </c>
      <c r="C87" s="9">
        <v>97140</v>
      </c>
      <c r="D87" s="11">
        <v>74</v>
      </c>
      <c r="E87" s="8">
        <f>MIN(F87:S87)</f>
        <v>66.600000000000009</v>
      </c>
      <c r="F87" s="8">
        <v>150</v>
      </c>
      <c r="G87" t="s">
        <v>418</v>
      </c>
      <c r="H87" s="7">
        <v>169</v>
      </c>
      <c r="I87" s="7">
        <v>149</v>
      </c>
      <c r="J87" s="7">
        <v>142</v>
      </c>
      <c r="K87" t="s">
        <v>418</v>
      </c>
      <c r="L87" s="6">
        <v>211</v>
      </c>
      <c r="M87" s="7">
        <v>207</v>
      </c>
      <c r="N87" s="8">
        <v>150</v>
      </c>
      <c r="O87" s="7">
        <v>219</v>
      </c>
      <c r="P87" s="8">
        <f>D87*0.9</f>
        <v>66.600000000000009</v>
      </c>
      <c r="Q87" t="s">
        <v>418</v>
      </c>
      <c r="R87" s="7">
        <v>73</v>
      </c>
      <c r="S87" t="s">
        <v>418</v>
      </c>
      <c r="T87" s="8">
        <f>MAX(F87:S87)</f>
        <v>219</v>
      </c>
    </row>
    <row r="88" spans="1:20" x14ac:dyDescent="0.25">
      <c r="A88" s="4" t="s">
        <v>108</v>
      </c>
      <c r="B88" s="4" t="s">
        <v>311</v>
      </c>
      <c r="C88" s="9">
        <v>97150</v>
      </c>
      <c r="D88" s="11">
        <v>64</v>
      </c>
      <c r="E88" s="8">
        <f>MIN(F88:S88)</f>
        <v>57.6</v>
      </c>
      <c r="F88" s="8">
        <v>150</v>
      </c>
      <c r="G88" t="s">
        <v>418</v>
      </c>
      <c r="H88" s="7">
        <v>169</v>
      </c>
      <c r="I88" s="7">
        <v>149</v>
      </c>
      <c r="J88" s="7">
        <v>142</v>
      </c>
      <c r="K88" t="s">
        <v>418</v>
      </c>
      <c r="L88" s="6">
        <v>211</v>
      </c>
      <c r="M88" s="7">
        <v>207</v>
      </c>
      <c r="N88" s="8">
        <v>150</v>
      </c>
      <c r="O88" s="7">
        <v>219</v>
      </c>
      <c r="P88" s="8">
        <f>D88*0.9</f>
        <v>57.6</v>
      </c>
      <c r="Q88" t="s">
        <v>418</v>
      </c>
      <c r="R88" s="7">
        <v>73</v>
      </c>
      <c r="S88" t="s">
        <v>418</v>
      </c>
      <c r="T88" s="8">
        <f>MAX(F88:S88)</f>
        <v>219</v>
      </c>
    </row>
    <row r="89" spans="1:20" x14ac:dyDescent="0.25">
      <c r="A89" s="4" t="s">
        <v>254</v>
      </c>
      <c r="B89" s="4" t="s">
        <v>311</v>
      </c>
      <c r="C89" s="9">
        <v>97150</v>
      </c>
      <c r="D89" s="11">
        <v>64</v>
      </c>
      <c r="E89" s="8">
        <f>MIN(F89:S89)</f>
        <v>57.6</v>
      </c>
      <c r="F89" s="8">
        <v>150</v>
      </c>
      <c r="G89" t="s">
        <v>418</v>
      </c>
      <c r="H89" s="7">
        <v>169</v>
      </c>
      <c r="I89" s="7">
        <v>149</v>
      </c>
      <c r="J89" s="7">
        <v>142</v>
      </c>
      <c r="K89" t="s">
        <v>418</v>
      </c>
      <c r="L89" s="6">
        <v>211</v>
      </c>
      <c r="M89" s="7">
        <v>207</v>
      </c>
      <c r="N89" s="8">
        <v>150</v>
      </c>
      <c r="O89" s="7">
        <v>219</v>
      </c>
      <c r="P89" s="8">
        <f>D89*0.9</f>
        <v>57.6</v>
      </c>
      <c r="Q89" t="s">
        <v>418</v>
      </c>
      <c r="R89" s="7">
        <v>73</v>
      </c>
      <c r="S89" t="s">
        <v>418</v>
      </c>
      <c r="T89" s="8">
        <f>MAX(F89:S89)</f>
        <v>219</v>
      </c>
    </row>
    <row r="90" spans="1:20" x14ac:dyDescent="0.25">
      <c r="A90" s="4" t="s">
        <v>190</v>
      </c>
      <c r="B90" s="4" t="s">
        <v>311</v>
      </c>
      <c r="C90" s="9">
        <v>97150</v>
      </c>
      <c r="D90" s="11">
        <v>64</v>
      </c>
      <c r="E90" s="8">
        <f>MIN(F90:S90)</f>
        <v>57.6</v>
      </c>
      <c r="F90" s="8">
        <v>150</v>
      </c>
      <c r="G90" t="s">
        <v>418</v>
      </c>
      <c r="H90" s="7">
        <v>169</v>
      </c>
      <c r="I90" s="7">
        <v>149</v>
      </c>
      <c r="J90" s="7">
        <v>142</v>
      </c>
      <c r="K90" t="s">
        <v>418</v>
      </c>
      <c r="L90" s="6">
        <v>211</v>
      </c>
      <c r="M90" s="7">
        <v>207</v>
      </c>
      <c r="N90" s="8">
        <v>150</v>
      </c>
      <c r="O90" s="7">
        <v>219</v>
      </c>
      <c r="P90" s="8">
        <f>D90*0.9</f>
        <v>57.6</v>
      </c>
      <c r="Q90" t="s">
        <v>418</v>
      </c>
      <c r="R90" s="7">
        <v>73</v>
      </c>
      <c r="S90" t="s">
        <v>418</v>
      </c>
      <c r="T90" s="8">
        <f>MAX(F90:S90)</f>
        <v>219</v>
      </c>
    </row>
    <row r="91" spans="1:20" x14ac:dyDescent="0.25">
      <c r="A91" s="4" t="s">
        <v>152</v>
      </c>
      <c r="B91" s="4" t="s">
        <v>311</v>
      </c>
      <c r="C91" s="9">
        <v>97161</v>
      </c>
      <c r="D91" s="11">
        <v>222</v>
      </c>
      <c r="E91" s="8">
        <f>MIN(F91:S91)</f>
        <v>73</v>
      </c>
      <c r="F91" s="8">
        <v>150</v>
      </c>
      <c r="G91" t="s">
        <v>418</v>
      </c>
      <c r="H91" s="7">
        <v>169</v>
      </c>
      <c r="I91" s="7">
        <v>149</v>
      </c>
      <c r="J91" s="7">
        <v>142</v>
      </c>
      <c r="K91" t="s">
        <v>418</v>
      </c>
      <c r="L91" s="6">
        <v>211</v>
      </c>
      <c r="M91" s="7">
        <v>207</v>
      </c>
      <c r="N91" s="8">
        <v>150</v>
      </c>
      <c r="O91" s="7">
        <v>219</v>
      </c>
      <c r="P91" s="8">
        <f>D91*0.9</f>
        <v>199.8</v>
      </c>
      <c r="Q91" t="s">
        <v>418</v>
      </c>
      <c r="R91" s="7">
        <v>73</v>
      </c>
      <c r="S91" t="s">
        <v>418</v>
      </c>
      <c r="T91" s="8">
        <f>MAX(F91:S91)</f>
        <v>219</v>
      </c>
    </row>
    <row r="92" spans="1:20" x14ac:dyDescent="0.25">
      <c r="A92" s="4" t="s">
        <v>153</v>
      </c>
      <c r="B92" s="4" t="s">
        <v>311</v>
      </c>
      <c r="C92" s="9">
        <v>97162</v>
      </c>
      <c r="D92" s="11">
        <v>222</v>
      </c>
      <c r="E92" s="8">
        <f>MIN(F92:S92)</f>
        <v>73</v>
      </c>
      <c r="F92" s="8">
        <v>150</v>
      </c>
      <c r="G92" t="s">
        <v>418</v>
      </c>
      <c r="H92" s="7">
        <v>169</v>
      </c>
      <c r="I92" s="7">
        <v>149</v>
      </c>
      <c r="J92" s="7">
        <v>142</v>
      </c>
      <c r="K92" t="s">
        <v>418</v>
      </c>
      <c r="L92" s="6">
        <v>211</v>
      </c>
      <c r="M92" s="7">
        <v>207</v>
      </c>
      <c r="N92" s="8">
        <v>150</v>
      </c>
      <c r="O92" s="7">
        <v>219</v>
      </c>
      <c r="P92" s="8">
        <f>D92*0.9</f>
        <v>199.8</v>
      </c>
      <c r="Q92" t="s">
        <v>418</v>
      </c>
      <c r="R92" s="7">
        <v>73</v>
      </c>
      <c r="S92" t="s">
        <v>418</v>
      </c>
      <c r="T92" s="8">
        <f>MAX(F92:S92)</f>
        <v>219</v>
      </c>
    </row>
    <row r="93" spans="1:20" x14ac:dyDescent="0.25">
      <c r="A93" s="4" t="s">
        <v>151</v>
      </c>
      <c r="B93" s="4" t="s">
        <v>311</v>
      </c>
      <c r="C93" s="9">
        <v>97163</v>
      </c>
      <c r="D93" s="11">
        <v>222</v>
      </c>
      <c r="E93" s="8">
        <f>MIN(F93:S93)</f>
        <v>73</v>
      </c>
      <c r="F93" s="8">
        <v>150</v>
      </c>
      <c r="G93" t="s">
        <v>418</v>
      </c>
      <c r="H93" s="7">
        <v>169</v>
      </c>
      <c r="I93" s="7">
        <v>149</v>
      </c>
      <c r="J93" s="7">
        <v>142</v>
      </c>
      <c r="K93" t="s">
        <v>418</v>
      </c>
      <c r="L93" s="6">
        <v>211</v>
      </c>
      <c r="M93" s="7">
        <v>207</v>
      </c>
      <c r="N93" s="8">
        <v>150</v>
      </c>
      <c r="O93" s="7">
        <v>219</v>
      </c>
      <c r="P93" s="8">
        <f>D93*0.9</f>
        <v>199.8</v>
      </c>
      <c r="Q93" t="s">
        <v>418</v>
      </c>
      <c r="R93" s="7">
        <v>73</v>
      </c>
      <c r="S93" t="s">
        <v>418</v>
      </c>
      <c r="T93" s="8">
        <f>MAX(F93:S93)</f>
        <v>219</v>
      </c>
    </row>
    <row r="94" spans="1:20" x14ac:dyDescent="0.25">
      <c r="A94" s="4" t="s">
        <v>220</v>
      </c>
      <c r="B94" s="4" t="s">
        <v>311</v>
      </c>
      <c r="C94" s="9">
        <v>97164</v>
      </c>
      <c r="D94" s="11">
        <v>150</v>
      </c>
      <c r="E94" s="8">
        <f>MIN(F94:S94)</f>
        <v>73</v>
      </c>
      <c r="F94" s="8">
        <v>150</v>
      </c>
      <c r="G94" t="s">
        <v>418</v>
      </c>
      <c r="H94" s="7">
        <v>169</v>
      </c>
      <c r="I94" s="7">
        <v>149</v>
      </c>
      <c r="J94" s="7">
        <v>142</v>
      </c>
      <c r="K94" t="s">
        <v>418</v>
      </c>
      <c r="L94" s="6">
        <v>211</v>
      </c>
      <c r="M94" s="7">
        <v>207</v>
      </c>
      <c r="N94" s="8">
        <v>150</v>
      </c>
      <c r="O94" s="7">
        <v>219</v>
      </c>
      <c r="P94" s="8">
        <f>D94*0.9</f>
        <v>135</v>
      </c>
      <c r="Q94" t="s">
        <v>418</v>
      </c>
      <c r="R94" s="7">
        <v>73</v>
      </c>
      <c r="S94" t="s">
        <v>418</v>
      </c>
      <c r="T94" s="8">
        <f>MAX(F94:S94)</f>
        <v>219</v>
      </c>
    </row>
    <row r="95" spans="1:20" x14ac:dyDescent="0.25">
      <c r="A95" s="4" t="s">
        <v>106</v>
      </c>
      <c r="B95" s="4" t="s">
        <v>311</v>
      </c>
      <c r="C95" s="9">
        <v>97165</v>
      </c>
      <c r="D95" s="11">
        <v>239</v>
      </c>
      <c r="E95" s="8">
        <f>MIN(F95:S95)</f>
        <v>73</v>
      </c>
      <c r="F95" s="8">
        <v>150</v>
      </c>
      <c r="G95" t="s">
        <v>418</v>
      </c>
      <c r="H95" s="7">
        <v>169</v>
      </c>
      <c r="I95" s="7">
        <v>149</v>
      </c>
      <c r="J95" s="7">
        <v>142</v>
      </c>
      <c r="K95" t="s">
        <v>418</v>
      </c>
      <c r="L95" s="6">
        <v>211</v>
      </c>
      <c r="M95" s="7">
        <v>207</v>
      </c>
      <c r="N95" s="8">
        <v>150</v>
      </c>
      <c r="O95" s="7">
        <v>219</v>
      </c>
      <c r="P95" s="8">
        <f>D95*0.9</f>
        <v>215.1</v>
      </c>
      <c r="Q95" t="s">
        <v>418</v>
      </c>
      <c r="R95" s="7">
        <v>73</v>
      </c>
      <c r="S95" t="s">
        <v>418</v>
      </c>
      <c r="T95" s="8">
        <f>MAX(F95:S95)</f>
        <v>219</v>
      </c>
    </row>
    <row r="96" spans="1:20" x14ac:dyDescent="0.25">
      <c r="A96" s="4" t="s">
        <v>107</v>
      </c>
      <c r="B96" s="4" t="s">
        <v>311</v>
      </c>
      <c r="C96" s="9">
        <v>97166</v>
      </c>
      <c r="D96" s="11">
        <v>239</v>
      </c>
      <c r="E96" s="8">
        <f>MIN(F96:S96)</f>
        <v>73</v>
      </c>
      <c r="F96" s="8">
        <v>150</v>
      </c>
      <c r="G96" t="s">
        <v>418</v>
      </c>
      <c r="H96" s="7">
        <v>169</v>
      </c>
      <c r="I96" s="7">
        <v>149</v>
      </c>
      <c r="J96" s="7">
        <v>142</v>
      </c>
      <c r="K96" t="s">
        <v>418</v>
      </c>
      <c r="L96" s="6">
        <v>211</v>
      </c>
      <c r="M96" s="7">
        <v>207</v>
      </c>
      <c r="N96" s="8">
        <v>150</v>
      </c>
      <c r="O96" s="7">
        <v>219</v>
      </c>
      <c r="P96" s="8">
        <f>D96*0.9</f>
        <v>215.1</v>
      </c>
      <c r="Q96" t="s">
        <v>418</v>
      </c>
      <c r="R96" s="7">
        <v>73</v>
      </c>
      <c r="S96" t="s">
        <v>418</v>
      </c>
      <c r="T96" s="8">
        <f>MAX(F96:S96)</f>
        <v>219</v>
      </c>
    </row>
    <row r="97" spans="1:20" x14ac:dyDescent="0.25">
      <c r="A97" s="4" t="s">
        <v>105</v>
      </c>
      <c r="B97" s="4" t="s">
        <v>311</v>
      </c>
      <c r="C97" s="9">
        <v>97167</v>
      </c>
      <c r="D97" s="11">
        <v>239</v>
      </c>
      <c r="E97" s="8">
        <f>MIN(F97:S97)</f>
        <v>73</v>
      </c>
      <c r="F97" s="8">
        <v>150</v>
      </c>
      <c r="G97" t="s">
        <v>418</v>
      </c>
      <c r="H97" s="7">
        <v>169</v>
      </c>
      <c r="I97" s="7">
        <v>149</v>
      </c>
      <c r="J97" s="7">
        <v>142</v>
      </c>
      <c r="K97" t="s">
        <v>418</v>
      </c>
      <c r="L97" s="6">
        <v>211</v>
      </c>
      <c r="M97" s="7">
        <v>207</v>
      </c>
      <c r="N97" s="8">
        <v>150</v>
      </c>
      <c r="O97" s="7">
        <v>219</v>
      </c>
      <c r="P97" s="8">
        <f>D97*0.9</f>
        <v>215.1</v>
      </c>
      <c r="Q97" t="s">
        <v>418</v>
      </c>
      <c r="R97" s="7">
        <v>73</v>
      </c>
      <c r="S97" t="s">
        <v>418</v>
      </c>
      <c r="T97" s="8">
        <f>MAX(F97:S97)</f>
        <v>219</v>
      </c>
    </row>
    <row r="98" spans="1:20" x14ac:dyDescent="0.25">
      <c r="A98" s="4" t="s">
        <v>124</v>
      </c>
      <c r="B98" s="4" t="s">
        <v>311</v>
      </c>
      <c r="C98" s="9">
        <v>97168</v>
      </c>
      <c r="D98" s="11">
        <v>163</v>
      </c>
      <c r="E98" s="8">
        <f>MIN(F98:S98)</f>
        <v>73</v>
      </c>
      <c r="F98" s="8">
        <v>150</v>
      </c>
      <c r="G98" t="s">
        <v>418</v>
      </c>
      <c r="H98" s="7">
        <v>169</v>
      </c>
      <c r="I98" s="7">
        <v>149</v>
      </c>
      <c r="J98" s="7">
        <v>142</v>
      </c>
      <c r="K98" t="s">
        <v>418</v>
      </c>
      <c r="L98" s="6">
        <v>211</v>
      </c>
      <c r="M98" s="7">
        <v>207</v>
      </c>
      <c r="N98" s="8">
        <v>150</v>
      </c>
      <c r="O98" s="7">
        <v>219</v>
      </c>
      <c r="P98" s="8">
        <f>D98*0.9</f>
        <v>146.70000000000002</v>
      </c>
      <c r="Q98" t="s">
        <v>418</v>
      </c>
      <c r="R98" s="7">
        <v>73</v>
      </c>
      <c r="S98" t="s">
        <v>418</v>
      </c>
      <c r="T98" s="8">
        <f>MAX(F98:S98)</f>
        <v>219</v>
      </c>
    </row>
    <row r="99" spans="1:20" x14ac:dyDescent="0.25">
      <c r="A99" s="4" t="s">
        <v>127</v>
      </c>
      <c r="B99" s="4" t="s">
        <v>311</v>
      </c>
      <c r="C99" s="9">
        <v>97530</v>
      </c>
      <c r="D99" s="11">
        <v>107</v>
      </c>
      <c r="E99" s="8">
        <f>MIN(F99:S99)</f>
        <v>73</v>
      </c>
      <c r="F99" s="8">
        <v>150</v>
      </c>
      <c r="G99" t="s">
        <v>418</v>
      </c>
      <c r="H99" s="7">
        <v>169</v>
      </c>
      <c r="I99" s="7">
        <v>149</v>
      </c>
      <c r="J99" s="7">
        <v>142</v>
      </c>
      <c r="K99" t="s">
        <v>418</v>
      </c>
      <c r="L99" s="6">
        <v>211</v>
      </c>
      <c r="M99" s="7">
        <v>207</v>
      </c>
      <c r="N99" s="8">
        <v>150</v>
      </c>
      <c r="O99" s="7">
        <v>219</v>
      </c>
      <c r="P99" s="8">
        <f>D99*0.9</f>
        <v>96.3</v>
      </c>
      <c r="Q99" t="s">
        <v>418</v>
      </c>
      <c r="R99" s="7">
        <v>73</v>
      </c>
      <c r="S99" t="s">
        <v>418</v>
      </c>
      <c r="T99" s="8">
        <f>MAX(F99:S99)</f>
        <v>219</v>
      </c>
    </row>
    <row r="100" spans="1:20" x14ac:dyDescent="0.25">
      <c r="A100" s="4" t="s">
        <v>226</v>
      </c>
      <c r="B100" s="4" t="s">
        <v>311</v>
      </c>
      <c r="C100" s="9">
        <v>97530</v>
      </c>
      <c r="D100" s="11">
        <v>107</v>
      </c>
      <c r="E100" s="8">
        <f>MIN(F100:S100)</f>
        <v>73</v>
      </c>
      <c r="F100" s="8">
        <v>150</v>
      </c>
      <c r="G100" t="s">
        <v>418</v>
      </c>
      <c r="H100" s="7">
        <v>169</v>
      </c>
      <c r="I100" s="7">
        <v>149</v>
      </c>
      <c r="J100" s="7">
        <v>142</v>
      </c>
      <c r="K100" t="s">
        <v>418</v>
      </c>
      <c r="L100" s="6">
        <v>211</v>
      </c>
      <c r="M100" s="7">
        <v>207</v>
      </c>
      <c r="N100" s="8">
        <v>150</v>
      </c>
      <c r="O100" s="7">
        <v>219</v>
      </c>
      <c r="P100" s="8">
        <f>D100*0.9</f>
        <v>96.3</v>
      </c>
      <c r="Q100" t="s">
        <v>418</v>
      </c>
      <c r="R100" s="7">
        <v>73</v>
      </c>
      <c r="S100" t="s">
        <v>418</v>
      </c>
      <c r="T100" s="8">
        <f>MAX(F100:S100)</f>
        <v>219</v>
      </c>
    </row>
    <row r="101" spans="1:20" x14ac:dyDescent="0.25">
      <c r="A101" s="4" t="s">
        <v>126</v>
      </c>
      <c r="B101" s="4" t="s">
        <v>311</v>
      </c>
      <c r="C101" s="9">
        <v>97533</v>
      </c>
      <c r="D101" s="11">
        <v>90</v>
      </c>
      <c r="E101" s="8">
        <f>MIN(F101:S101)</f>
        <v>73</v>
      </c>
      <c r="F101" s="8">
        <v>150</v>
      </c>
      <c r="G101" t="s">
        <v>418</v>
      </c>
      <c r="H101" s="7">
        <v>169</v>
      </c>
      <c r="I101" s="7">
        <v>149</v>
      </c>
      <c r="J101" s="7">
        <v>142</v>
      </c>
      <c r="K101" t="s">
        <v>418</v>
      </c>
      <c r="L101" s="6">
        <v>211</v>
      </c>
      <c r="M101" s="7">
        <v>207</v>
      </c>
      <c r="N101" s="8">
        <v>150</v>
      </c>
      <c r="O101" s="7">
        <v>219</v>
      </c>
      <c r="P101" s="8">
        <f>D101*0.9</f>
        <v>81</v>
      </c>
      <c r="Q101" t="s">
        <v>418</v>
      </c>
      <c r="R101" s="7">
        <v>73</v>
      </c>
      <c r="S101" t="s">
        <v>418</v>
      </c>
      <c r="T101" s="8">
        <f>MAX(F101:S101)</f>
        <v>219</v>
      </c>
    </row>
    <row r="102" spans="1:20" x14ac:dyDescent="0.25">
      <c r="A102" s="4" t="s">
        <v>125</v>
      </c>
      <c r="B102" s="4" t="s">
        <v>311</v>
      </c>
      <c r="C102" s="9">
        <v>97535</v>
      </c>
      <c r="D102" s="11">
        <v>92</v>
      </c>
      <c r="E102" s="8">
        <f>MIN(F102:S102)</f>
        <v>73</v>
      </c>
      <c r="F102" s="8">
        <v>150</v>
      </c>
      <c r="G102" t="s">
        <v>418</v>
      </c>
      <c r="H102" s="7">
        <v>169</v>
      </c>
      <c r="I102" s="7">
        <v>149</v>
      </c>
      <c r="J102" s="7">
        <v>142</v>
      </c>
      <c r="K102" t="s">
        <v>418</v>
      </c>
      <c r="L102" s="6">
        <v>211</v>
      </c>
      <c r="M102" s="7">
        <v>207</v>
      </c>
      <c r="N102" s="8">
        <v>150</v>
      </c>
      <c r="O102" s="7">
        <v>219</v>
      </c>
      <c r="P102" s="8">
        <f>D102*0.9</f>
        <v>82.8</v>
      </c>
      <c r="Q102" t="s">
        <v>418</v>
      </c>
      <c r="R102" s="7">
        <v>73</v>
      </c>
      <c r="S102" t="s">
        <v>418</v>
      </c>
      <c r="T102" s="8">
        <f>MAX(F102:S102)</f>
        <v>219</v>
      </c>
    </row>
    <row r="103" spans="1:20" x14ac:dyDescent="0.25">
      <c r="A103" s="4" t="s">
        <v>269</v>
      </c>
      <c r="B103" s="4" t="s">
        <v>311</v>
      </c>
      <c r="C103" s="9">
        <v>97535</v>
      </c>
      <c r="D103" s="11">
        <v>92</v>
      </c>
      <c r="E103" s="8">
        <f>MIN(F103:S103)</f>
        <v>73</v>
      </c>
      <c r="F103" s="8">
        <v>150</v>
      </c>
      <c r="G103" t="s">
        <v>418</v>
      </c>
      <c r="H103" s="7">
        <v>169</v>
      </c>
      <c r="I103" s="7">
        <v>149</v>
      </c>
      <c r="J103" s="7">
        <v>142</v>
      </c>
      <c r="K103" t="s">
        <v>418</v>
      </c>
      <c r="L103" s="6">
        <v>211</v>
      </c>
      <c r="M103" s="7">
        <v>207</v>
      </c>
      <c r="N103" s="8">
        <v>150</v>
      </c>
      <c r="O103" s="7">
        <v>219</v>
      </c>
      <c r="P103" s="8">
        <f>D103*0.9</f>
        <v>82.8</v>
      </c>
      <c r="Q103" t="s">
        <v>418</v>
      </c>
      <c r="R103" s="7">
        <v>73</v>
      </c>
      <c r="S103" t="s">
        <v>418</v>
      </c>
      <c r="T103" s="8">
        <f>MAX(F103:S103)</f>
        <v>219</v>
      </c>
    </row>
    <row r="104" spans="1:20" x14ac:dyDescent="0.25">
      <c r="A104" s="4" t="s">
        <v>268</v>
      </c>
      <c r="B104" s="4" t="s">
        <v>311</v>
      </c>
      <c r="C104" s="9">
        <v>97535</v>
      </c>
      <c r="D104" s="11">
        <v>92</v>
      </c>
      <c r="E104" s="8">
        <f>MIN(F104:S104)</f>
        <v>73</v>
      </c>
      <c r="F104" s="8">
        <v>150</v>
      </c>
      <c r="G104" t="s">
        <v>418</v>
      </c>
      <c r="H104" s="7">
        <v>169</v>
      </c>
      <c r="I104" s="7">
        <v>149</v>
      </c>
      <c r="J104" s="7">
        <v>142</v>
      </c>
      <c r="K104" t="s">
        <v>418</v>
      </c>
      <c r="L104" s="6">
        <v>211</v>
      </c>
      <c r="M104" s="7">
        <v>207</v>
      </c>
      <c r="N104" s="8">
        <v>150</v>
      </c>
      <c r="O104" s="7">
        <v>219</v>
      </c>
      <c r="P104" s="8">
        <f>D104*0.9</f>
        <v>82.8</v>
      </c>
      <c r="Q104" t="s">
        <v>418</v>
      </c>
      <c r="R104" s="7">
        <v>73</v>
      </c>
      <c r="S104" t="s">
        <v>418</v>
      </c>
      <c r="T104" s="8">
        <f>MAX(F104:S104)</f>
        <v>219</v>
      </c>
    </row>
    <row r="105" spans="1:20" x14ac:dyDescent="0.25">
      <c r="A105" s="4" t="s">
        <v>222</v>
      </c>
      <c r="B105" s="4" t="s">
        <v>311</v>
      </c>
      <c r="C105" s="9">
        <v>97535</v>
      </c>
      <c r="D105" s="11">
        <v>92</v>
      </c>
      <c r="E105" s="8">
        <f>MIN(F105:S105)</f>
        <v>73</v>
      </c>
      <c r="F105" s="8">
        <v>150</v>
      </c>
      <c r="G105" t="s">
        <v>418</v>
      </c>
      <c r="H105" s="7">
        <v>169</v>
      </c>
      <c r="I105" s="7">
        <v>149</v>
      </c>
      <c r="J105" s="7">
        <v>142</v>
      </c>
      <c r="K105" t="s">
        <v>418</v>
      </c>
      <c r="L105" s="6">
        <v>211</v>
      </c>
      <c r="M105" s="7">
        <v>207</v>
      </c>
      <c r="N105" s="8">
        <v>150</v>
      </c>
      <c r="O105" s="7">
        <v>219</v>
      </c>
      <c r="P105" s="8">
        <f>D105*0.9</f>
        <v>82.8</v>
      </c>
      <c r="Q105" t="s">
        <v>418</v>
      </c>
      <c r="R105" s="7">
        <v>73</v>
      </c>
      <c r="S105" t="s">
        <v>418</v>
      </c>
      <c r="T105" s="8">
        <f>MAX(F105:S105)</f>
        <v>219</v>
      </c>
    </row>
    <row r="106" spans="1:20" x14ac:dyDescent="0.25">
      <c r="A106" s="4" t="s">
        <v>102</v>
      </c>
      <c r="B106" s="4" t="s">
        <v>311</v>
      </c>
      <c r="C106" s="9">
        <v>97537</v>
      </c>
      <c r="D106" s="11">
        <v>87</v>
      </c>
      <c r="E106" s="8">
        <f>MIN(F106:S106)</f>
        <v>73</v>
      </c>
      <c r="F106" s="8">
        <v>150</v>
      </c>
      <c r="G106" t="s">
        <v>418</v>
      </c>
      <c r="H106" s="7">
        <v>169</v>
      </c>
      <c r="I106" s="7">
        <v>149</v>
      </c>
      <c r="J106" s="7">
        <v>142</v>
      </c>
      <c r="K106" t="s">
        <v>418</v>
      </c>
      <c r="L106" s="6">
        <v>211</v>
      </c>
      <c r="M106" s="7">
        <v>207</v>
      </c>
      <c r="N106" s="8">
        <v>150</v>
      </c>
      <c r="O106" s="7">
        <v>219</v>
      </c>
      <c r="P106" s="8">
        <f>D106*0.9</f>
        <v>78.3</v>
      </c>
      <c r="Q106" t="s">
        <v>418</v>
      </c>
      <c r="R106" s="7">
        <v>73</v>
      </c>
      <c r="S106" t="s">
        <v>418</v>
      </c>
      <c r="T106" s="8">
        <f>MAX(F106:S106)</f>
        <v>219</v>
      </c>
    </row>
    <row r="107" spans="1:20" x14ac:dyDescent="0.25">
      <c r="A107" s="4" t="s">
        <v>266</v>
      </c>
      <c r="B107" s="4" t="s">
        <v>311</v>
      </c>
      <c r="C107" s="9">
        <v>97537</v>
      </c>
      <c r="D107" s="11">
        <v>162</v>
      </c>
      <c r="E107" s="8">
        <f>MIN(F107:S107)</f>
        <v>73</v>
      </c>
      <c r="F107" s="8">
        <v>150</v>
      </c>
      <c r="G107" t="s">
        <v>418</v>
      </c>
      <c r="H107" s="7">
        <v>169</v>
      </c>
      <c r="I107" s="7">
        <v>149</v>
      </c>
      <c r="J107" s="7">
        <v>142</v>
      </c>
      <c r="K107" t="s">
        <v>418</v>
      </c>
      <c r="L107" s="6">
        <v>211</v>
      </c>
      <c r="M107" s="7">
        <v>207</v>
      </c>
      <c r="N107" s="8">
        <v>150</v>
      </c>
      <c r="O107" s="7">
        <v>219</v>
      </c>
      <c r="P107" s="8">
        <f>D107*0.9</f>
        <v>145.80000000000001</v>
      </c>
      <c r="Q107" t="s">
        <v>418</v>
      </c>
      <c r="R107" s="7">
        <v>73</v>
      </c>
      <c r="S107" t="s">
        <v>418</v>
      </c>
      <c r="T107" s="8">
        <f>MAX(F107:S107)</f>
        <v>219</v>
      </c>
    </row>
    <row r="108" spans="1:20" x14ac:dyDescent="0.25">
      <c r="A108" s="4" t="s">
        <v>249</v>
      </c>
      <c r="B108" s="4" t="s">
        <v>311</v>
      </c>
      <c r="C108" s="9">
        <v>97537</v>
      </c>
      <c r="D108" s="11">
        <v>162</v>
      </c>
      <c r="E108" s="8">
        <f>MIN(F108:S108)</f>
        <v>73</v>
      </c>
      <c r="F108" s="8">
        <v>150</v>
      </c>
      <c r="G108" t="s">
        <v>418</v>
      </c>
      <c r="H108" s="7">
        <v>169</v>
      </c>
      <c r="I108" s="7">
        <v>149</v>
      </c>
      <c r="J108" s="7">
        <v>142</v>
      </c>
      <c r="K108" t="s">
        <v>418</v>
      </c>
      <c r="L108" s="6">
        <v>211</v>
      </c>
      <c r="M108" s="7">
        <v>207</v>
      </c>
      <c r="N108" s="8">
        <v>150</v>
      </c>
      <c r="O108" s="7">
        <v>219</v>
      </c>
      <c r="P108" s="8">
        <f>D108*0.9</f>
        <v>145.80000000000001</v>
      </c>
      <c r="Q108" t="s">
        <v>418</v>
      </c>
      <c r="R108" s="7">
        <v>73</v>
      </c>
      <c r="S108" t="s">
        <v>418</v>
      </c>
      <c r="T108" s="8">
        <f>MAX(F108:S108)</f>
        <v>219</v>
      </c>
    </row>
    <row r="109" spans="1:20" x14ac:dyDescent="0.25">
      <c r="A109" s="4" t="s">
        <v>218</v>
      </c>
      <c r="B109" s="4" t="s">
        <v>311</v>
      </c>
      <c r="C109" s="9">
        <v>97537</v>
      </c>
      <c r="D109" s="11">
        <v>162</v>
      </c>
      <c r="E109" s="8">
        <f>MIN(F109:S109)</f>
        <v>73</v>
      </c>
      <c r="F109" s="8">
        <v>150</v>
      </c>
      <c r="G109" t="s">
        <v>418</v>
      </c>
      <c r="H109" s="7">
        <v>169</v>
      </c>
      <c r="I109" s="7">
        <v>149</v>
      </c>
      <c r="J109" s="7">
        <v>142</v>
      </c>
      <c r="K109" t="s">
        <v>418</v>
      </c>
      <c r="L109" s="6">
        <v>211</v>
      </c>
      <c r="M109" s="7">
        <v>207</v>
      </c>
      <c r="N109" s="8">
        <v>150</v>
      </c>
      <c r="O109" s="7">
        <v>219</v>
      </c>
      <c r="P109" s="8">
        <f>D109*0.9</f>
        <v>145.80000000000001</v>
      </c>
      <c r="Q109" t="s">
        <v>418</v>
      </c>
      <c r="R109" s="7">
        <v>73</v>
      </c>
      <c r="S109" t="s">
        <v>418</v>
      </c>
      <c r="T109" s="8">
        <f>MAX(F109:S109)</f>
        <v>219</v>
      </c>
    </row>
    <row r="110" spans="1:20" x14ac:dyDescent="0.25">
      <c r="A110" s="4" t="s">
        <v>141</v>
      </c>
      <c r="B110" s="4" t="s">
        <v>311</v>
      </c>
      <c r="C110" s="9">
        <v>97537</v>
      </c>
      <c r="D110" s="11">
        <v>162</v>
      </c>
      <c r="E110" s="8">
        <f>MIN(F110:S110)</f>
        <v>73</v>
      </c>
      <c r="F110" s="8">
        <v>150</v>
      </c>
      <c r="G110" t="s">
        <v>418</v>
      </c>
      <c r="H110" s="7">
        <v>169</v>
      </c>
      <c r="I110" s="7">
        <v>149</v>
      </c>
      <c r="J110" s="7">
        <v>142</v>
      </c>
      <c r="K110" t="s">
        <v>418</v>
      </c>
      <c r="L110" s="6">
        <v>211</v>
      </c>
      <c r="M110" s="7">
        <v>207</v>
      </c>
      <c r="N110" s="8">
        <v>150</v>
      </c>
      <c r="O110" s="7">
        <v>219</v>
      </c>
      <c r="P110" s="8">
        <f>D110*0.9</f>
        <v>145.80000000000001</v>
      </c>
      <c r="Q110" t="s">
        <v>418</v>
      </c>
      <c r="R110" s="7">
        <v>73</v>
      </c>
      <c r="S110" t="s">
        <v>418</v>
      </c>
      <c r="T110" s="8">
        <f>MAX(F110:S110)</f>
        <v>219</v>
      </c>
    </row>
    <row r="111" spans="1:20" x14ac:dyDescent="0.25">
      <c r="A111" s="4" t="s">
        <v>131</v>
      </c>
      <c r="B111" s="4" t="s">
        <v>311</v>
      </c>
      <c r="C111" s="9">
        <v>97542</v>
      </c>
      <c r="D111" s="11">
        <v>88</v>
      </c>
      <c r="E111" s="8">
        <f>MIN(F111:S111)</f>
        <v>73</v>
      </c>
      <c r="F111" s="8">
        <v>150</v>
      </c>
      <c r="G111" t="s">
        <v>418</v>
      </c>
      <c r="H111" s="7">
        <v>169</v>
      </c>
      <c r="I111" s="7">
        <v>149</v>
      </c>
      <c r="J111" s="7">
        <v>142</v>
      </c>
      <c r="K111" t="s">
        <v>418</v>
      </c>
      <c r="L111" s="6">
        <v>211</v>
      </c>
      <c r="M111" s="7">
        <v>207</v>
      </c>
      <c r="N111" s="8">
        <v>150</v>
      </c>
      <c r="O111" s="7">
        <v>219</v>
      </c>
      <c r="P111" s="8">
        <f>D111*0.9</f>
        <v>79.2</v>
      </c>
      <c r="Q111" t="s">
        <v>418</v>
      </c>
      <c r="R111" s="7">
        <v>73</v>
      </c>
      <c r="S111" t="s">
        <v>418</v>
      </c>
      <c r="T111" s="8">
        <f>MAX(F111:S111)</f>
        <v>219</v>
      </c>
    </row>
    <row r="112" spans="1:20" x14ac:dyDescent="0.25">
      <c r="A112" s="4" t="s">
        <v>274</v>
      </c>
      <c r="B112" s="4" t="s">
        <v>311</v>
      </c>
      <c r="C112" s="9">
        <v>97542</v>
      </c>
      <c r="D112" s="11">
        <v>88</v>
      </c>
      <c r="E112" s="8">
        <f>MIN(F112:S112)</f>
        <v>73</v>
      </c>
      <c r="F112" s="8">
        <v>150</v>
      </c>
      <c r="G112" t="s">
        <v>418</v>
      </c>
      <c r="H112" s="7">
        <v>169</v>
      </c>
      <c r="I112" s="7">
        <v>149</v>
      </c>
      <c r="J112" s="7">
        <v>142</v>
      </c>
      <c r="K112" t="s">
        <v>418</v>
      </c>
      <c r="L112" s="6">
        <v>211</v>
      </c>
      <c r="M112" s="7">
        <v>207</v>
      </c>
      <c r="N112" s="8">
        <v>150</v>
      </c>
      <c r="O112" s="7">
        <v>219</v>
      </c>
      <c r="P112" s="8">
        <f>D112*0.9</f>
        <v>79.2</v>
      </c>
      <c r="Q112" t="s">
        <v>418</v>
      </c>
      <c r="R112" s="7">
        <v>73</v>
      </c>
      <c r="S112" t="s">
        <v>418</v>
      </c>
      <c r="T112" s="8">
        <f>MAX(F112:S112)</f>
        <v>219</v>
      </c>
    </row>
    <row r="113" spans="1:20" x14ac:dyDescent="0.25">
      <c r="A113" s="4" t="s">
        <v>231</v>
      </c>
      <c r="B113" s="4" t="s">
        <v>311</v>
      </c>
      <c r="C113" s="9">
        <v>97542</v>
      </c>
      <c r="D113" s="11">
        <v>88</v>
      </c>
      <c r="E113" s="8">
        <f>MIN(F113:S113)</f>
        <v>73</v>
      </c>
      <c r="F113" s="8">
        <v>150</v>
      </c>
      <c r="G113" t="s">
        <v>418</v>
      </c>
      <c r="H113" s="7">
        <v>169</v>
      </c>
      <c r="I113" s="7">
        <v>149</v>
      </c>
      <c r="J113" s="7">
        <v>142</v>
      </c>
      <c r="K113" t="s">
        <v>418</v>
      </c>
      <c r="L113" s="6">
        <v>211</v>
      </c>
      <c r="M113" s="7">
        <v>207</v>
      </c>
      <c r="N113" s="8">
        <v>150</v>
      </c>
      <c r="O113" s="7">
        <v>219</v>
      </c>
      <c r="P113" s="8">
        <f>D113*0.9</f>
        <v>79.2</v>
      </c>
      <c r="Q113" t="s">
        <v>418</v>
      </c>
      <c r="R113" s="7">
        <v>73</v>
      </c>
      <c r="S113" t="s">
        <v>418</v>
      </c>
      <c r="T113" s="8">
        <f>MAX(F113:S113)</f>
        <v>219</v>
      </c>
    </row>
    <row r="114" spans="1:20" x14ac:dyDescent="0.25">
      <c r="A114" s="4" t="s">
        <v>276</v>
      </c>
      <c r="B114" s="4" t="s">
        <v>311</v>
      </c>
      <c r="C114" s="9">
        <v>97545</v>
      </c>
      <c r="D114" s="11">
        <v>205</v>
      </c>
      <c r="E114" s="8">
        <f>MIN(F114:S114)</f>
        <v>73</v>
      </c>
      <c r="F114" s="8">
        <v>150</v>
      </c>
      <c r="G114" t="s">
        <v>418</v>
      </c>
      <c r="H114" s="7">
        <v>169</v>
      </c>
      <c r="I114" s="7">
        <v>149</v>
      </c>
      <c r="J114" s="7">
        <v>142</v>
      </c>
      <c r="K114" t="s">
        <v>418</v>
      </c>
      <c r="L114" s="6">
        <v>211</v>
      </c>
      <c r="M114" s="7">
        <v>207</v>
      </c>
      <c r="N114" s="8">
        <v>150</v>
      </c>
      <c r="O114" s="7">
        <v>219</v>
      </c>
      <c r="P114" s="8">
        <f>D114*0.9</f>
        <v>184.5</v>
      </c>
      <c r="Q114" t="s">
        <v>418</v>
      </c>
      <c r="R114" s="7">
        <v>73</v>
      </c>
      <c r="S114" t="s">
        <v>418</v>
      </c>
      <c r="T114" s="8">
        <f>MAX(F114:S114)</f>
        <v>219</v>
      </c>
    </row>
    <row r="115" spans="1:20" x14ac:dyDescent="0.25">
      <c r="A115" s="4" t="s">
        <v>239</v>
      </c>
      <c r="B115" s="4" t="s">
        <v>311</v>
      </c>
      <c r="C115" s="9">
        <v>97545</v>
      </c>
      <c r="D115" s="11">
        <v>205</v>
      </c>
      <c r="E115" s="8">
        <f>MIN(F115:S115)</f>
        <v>73</v>
      </c>
      <c r="F115" s="8">
        <v>150</v>
      </c>
      <c r="G115" t="s">
        <v>418</v>
      </c>
      <c r="H115" s="7">
        <v>169</v>
      </c>
      <c r="I115" s="7">
        <v>149</v>
      </c>
      <c r="J115" s="7">
        <v>142</v>
      </c>
      <c r="K115" t="s">
        <v>418</v>
      </c>
      <c r="L115" s="6">
        <v>211</v>
      </c>
      <c r="M115" s="7">
        <v>207</v>
      </c>
      <c r="N115" s="8">
        <v>150</v>
      </c>
      <c r="O115" s="7">
        <v>219</v>
      </c>
      <c r="P115" s="8">
        <f>D115*0.9</f>
        <v>184.5</v>
      </c>
      <c r="Q115" t="s">
        <v>418</v>
      </c>
      <c r="R115" s="7">
        <v>73</v>
      </c>
      <c r="S115" t="s">
        <v>418</v>
      </c>
      <c r="T115" s="8">
        <f>MAX(F115:S115)</f>
        <v>219</v>
      </c>
    </row>
    <row r="116" spans="1:20" x14ac:dyDescent="0.25">
      <c r="A116" s="4" t="s">
        <v>277</v>
      </c>
      <c r="B116" s="4" t="s">
        <v>311</v>
      </c>
      <c r="C116" s="9">
        <v>97546</v>
      </c>
      <c r="D116" s="11">
        <v>79</v>
      </c>
      <c r="E116" s="8">
        <f>MIN(F116:S116)</f>
        <v>71.100000000000009</v>
      </c>
      <c r="F116" s="8">
        <v>150</v>
      </c>
      <c r="G116" t="s">
        <v>418</v>
      </c>
      <c r="H116" s="7">
        <v>169</v>
      </c>
      <c r="I116" s="7">
        <v>149</v>
      </c>
      <c r="J116" s="7">
        <v>142</v>
      </c>
      <c r="K116" t="s">
        <v>418</v>
      </c>
      <c r="L116" s="6">
        <v>211</v>
      </c>
      <c r="M116" s="7">
        <v>207</v>
      </c>
      <c r="N116" s="8">
        <v>150</v>
      </c>
      <c r="O116" s="7">
        <v>219</v>
      </c>
      <c r="P116" s="8">
        <f>D116*0.9</f>
        <v>71.100000000000009</v>
      </c>
      <c r="Q116" t="s">
        <v>418</v>
      </c>
      <c r="R116" s="7">
        <v>73</v>
      </c>
      <c r="S116" t="s">
        <v>418</v>
      </c>
      <c r="T116" s="8">
        <f>MAX(F116:S116)</f>
        <v>219</v>
      </c>
    </row>
    <row r="117" spans="1:20" x14ac:dyDescent="0.25">
      <c r="A117" s="4" t="s">
        <v>240</v>
      </c>
      <c r="B117" s="4" t="s">
        <v>311</v>
      </c>
      <c r="C117" s="9">
        <v>97546</v>
      </c>
      <c r="D117" s="11">
        <v>79</v>
      </c>
      <c r="E117" s="8">
        <f>MIN(F117:S117)</f>
        <v>71.100000000000009</v>
      </c>
      <c r="F117" s="8">
        <v>150</v>
      </c>
      <c r="G117" t="s">
        <v>418</v>
      </c>
      <c r="H117" s="7">
        <v>169</v>
      </c>
      <c r="I117" s="7">
        <v>149</v>
      </c>
      <c r="J117" s="7">
        <v>142</v>
      </c>
      <c r="K117" t="s">
        <v>418</v>
      </c>
      <c r="L117" s="6">
        <v>211</v>
      </c>
      <c r="M117" s="7">
        <v>207</v>
      </c>
      <c r="N117" s="8">
        <v>150</v>
      </c>
      <c r="O117" s="7">
        <v>219</v>
      </c>
      <c r="P117" s="8">
        <f>D117*0.9</f>
        <v>71.100000000000009</v>
      </c>
      <c r="Q117" t="s">
        <v>418</v>
      </c>
      <c r="R117" s="7">
        <v>73</v>
      </c>
      <c r="S117" t="s">
        <v>418</v>
      </c>
      <c r="T117" s="8">
        <f>MAX(F117:S117)</f>
        <v>219</v>
      </c>
    </row>
    <row r="118" spans="1:20" x14ac:dyDescent="0.25">
      <c r="A118" s="4" t="s">
        <v>133</v>
      </c>
      <c r="B118" s="4" t="s">
        <v>311</v>
      </c>
      <c r="C118" s="9">
        <v>97597</v>
      </c>
      <c r="D118" s="11">
        <v>104</v>
      </c>
      <c r="E118" s="8">
        <f>MIN(F118:S118)</f>
        <v>73</v>
      </c>
      <c r="F118" s="8">
        <v>150</v>
      </c>
      <c r="G118" t="s">
        <v>418</v>
      </c>
      <c r="H118" s="7">
        <v>169</v>
      </c>
      <c r="I118" s="7">
        <v>149</v>
      </c>
      <c r="J118" s="7">
        <v>142</v>
      </c>
      <c r="K118" t="s">
        <v>418</v>
      </c>
      <c r="L118" s="6">
        <v>211</v>
      </c>
      <c r="M118" s="7">
        <v>207</v>
      </c>
      <c r="N118" s="8">
        <v>150</v>
      </c>
      <c r="O118" s="7">
        <v>219</v>
      </c>
      <c r="P118" s="8">
        <f>D118*0.9</f>
        <v>93.600000000000009</v>
      </c>
      <c r="Q118" t="s">
        <v>418</v>
      </c>
      <c r="R118" s="7">
        <v>73</v>
      </c>
      <c r="S118" t="s">
        <v>418</v>
      </c>
      <c r="T118" s="8">
        <f>MAX(F118:S118)</f>
        <v>219</v>
      </c>
    </row>
    <row r="119" spans="1:20" x14ac:dyDescent="0.25">
      <c r="A119" s="4" t="s">
        <v>242</v>
      </c>
      <c r="B119" s="4" t="s">
        <v>311</v>
      </c>
      <c r="C119" s="9">
        <v>97597</v>
      </c>
      <c r="D119" s="11">
        <v>104</v>
      </c>
      <c r="E119" s="8">
        <f>MIN(F119:S119)</f>
        <v>73</v>
      </c>
      <c r="F119" s="8">
        <v>150</v>
      </c>
      <c r="G119" t="s">
        <v>418</v>
      </c>
      <c r="H119" s="7">
        <v>169</v>
      </c>
      <c r="I119" s="7">
        <v>149</v>
      </c>
      <c r="J119" s="7">
        <v>142</v>
      </c>
      <c r="K119" t="s">
        <v>418</v>
      </c>
      <c r="L119" s="6">
        <v>211</v>
      </c>
      <c r="M119" s="7">
        <v>207</v>
      </c>
      <c r="N119" s="8">
        <v>150</v>
      </c>
      <c r="O119" s="7">
        <v>219</v>
      </c>
      <c r="P119" s="8">
        <f>D119*0.9</f>
        <v>93.600000000000009</v>
      </c>
      <c r="Q119" t="s">
        <v>418</v>
      </c>
      <c r="R119" s="7">
        <v>73</v>
      </c>
      <c r="S119" t="s">
        <v>418</v>
      </c>
      <c r="T119" s="8">
        <f>MAX(F119:S119)</f>
        <v>219</v>
      </c>
    </row>
    <row r="120" spans="1:20" x14ac:dyDescent="0.25">
      <c r="A120" s="4" t="s">
        <v>134</v>
      </c>
      <c r="B120" s="4" t="s">
        <v>311</v>
      </c>
      <c r="C120" s="9">
        <v>97598</v>
      </c>
      <c r="D120" s="11">
        <v>69</v>
      </c>
      <c r="E120" s="8">
        <f>MIN(F120:S120)</f>
        <v>62.1</v>
      </c>
      <c r="F120" s="8">
        <v>150</v>
      </c>
      <c r="G120" t="s">
        <v>418</v>
      </c>
      <c r="H120" s="7">
        <v>169</v>
      </c>
      <c r="I120" s="7">
        <v>149</v>
      </c>
      <c r="J120" s="7">
        <v>142</v>
      </c>
      <c r="K120" t="s">
        <v>418</v>
      </c>
      <c r="L120" s="6">
        <v>211</v>
      </c>
      <c r="M120" s="7">
        <v>207</v>
      </c>
      <c r="N120" s="8">
        <v>150</v>
      </c>
      <c r="O120" s="7">
        <v>219</v>
      </c>
      <c r="P120" s="8">
        <f>D120*0.9</f>
        <v>62.1</v>
      </c>
      <c r="Q120" t="s">
        <v>418</v>
      </c>
      <c r="R120" s="7">
        <v>73</v>
      </c>
      <c r="S120" t="s">
        <v>418</v>
      </c>
      <c r="T120" s="8">
        <f>MAX(F120:S120)</f>
        <v>219</v>
      </c>
    </row>
    <row r="121" spans="1:20" x14ac:dyDescent="0.25">
      <c r="A121" s="4" t="s">
        <v>241</v>
      </c>
      <c r="B121" s="4" t="s">
        <v>311</v>
      </c>
      <c r="C121" s="9">
        <v>97598</v>
      </c>
      <c r="D121" s="11">
        <v>69</v>
      </c>
      <c r="E121" s="8">
        <f>MIN(F121:S121)</f>
        <v>62.1</v>
      </c>
      <c r="F121" s="8">
        <v>150</v>
      </c>
      <c r="G121" t="s">
        <v>418</v>
      </c>
      <c r="H121" s="7">
        <v>169</v>
      </c>
      <c r="I121" s="7">
        <v>149</v>
      </c>
      <c r="J121" s="7">
        <v>142</v>
      </c>
      <c r="K121" t="s">
        <v>418</v>
      </c>
      <c r="L121" s="6">
        <v>211</v>
      </c>
      <c r="M121" s="7">
        <v>207</v>
      </c>
      <c r="N121" s="8">
        <v>150</v>
      </c>
      <c r="O121" s="7">
        <v>219</v>
      </c>
      <c r="P121" s="8">
        <f>D121*0.9</f>
        <v>62.1</v>
      </c>
      <c r="Q121" t="s">
        <v>418</v>
      </c>
      <c r="R121" s="7">
        <v>73</v>
      </c>
      <c r="S121" t="s">
        <v>418</v>
      </c>
      <c r="T121" s="8">
        <f>MAX(F121:S121)</f>
        <v>219</v>
      </c>
    </row>
    <row r="122" spans="1:20" x14ac:dyDescent="0.25">
      <c r="A122" s="4" t="s">
        <v>121</v>
      </c>
      <c r="B122" s="4" t="s">
        <v>311</v>
      </c>
      <c r="C122" s="9">
        <v>97750</v>
      </c>
      <c r="D122" s="11">
        <v>100</v>
      </c>
      <c r="E122" s="8">
        <f>MIN(F122:S122)</f>
        <v>73</v>
      </c>
      <c r="F122" s="8">
        <v>150</v>
      </c>
      <c r="G122" t="s">
        <v>418</v>
      </c>
      <c r="H122" s="7">
        <v>169</v>
      </c>
      <c r="I122" s="7">
        <v>149</v>
      </c>
      <c r="J122" s="7">
        <v>142</v>
      </c>
      <c r="K122" t="s">
        <v>418</v>
      </c>
      <c r="L122" s="6">
        <v>211</v>
      </c>
      <c r="M122" s="7">
        <v>207</v>
      </c>
      <c r="N122" s="8">
        <v>150</v>
      </c>
      <c r="O122" s="7">
        <v>219</v>
      </c>
      <c r="P122" s="8">
        <f>D122*0.9</f>
        <v>90</v>
      </c>
      <c r="Q122" t="s">
        <v>418</v>
      </c>
      <c r="R122" s="7">
        <v>73</v>
      </c>
      <c r="S122" t="s">
        <v>418</v>
      </c>
      <c r="T122" s="8">
        <f>MAX(F122:S122)</f>
        <v>219</v>
      </c>
    </row>
    <row r="123" spans="1:20" x14ac:dyDescent="0.25">
      <c r="A123" s="4" t="s">
        <v>265</v>
      </c>
      <c r="B123" s="4" t="s">
        <v>311</v>
      </c>
      <c r="C123" s="9">
        <v>97750</v>
      </c>
      <c r="D123" s="11">
        <v>100</v>
      </c>
      <c r="E123" s="8">
        <f>MIN(F123:S123)</f>
        <v>73</v>
      </c>
      <c r="F123" s="8">
        <v>150</v>
      </c>
      <c r="G123" t="s">
        <v>418</v>
      </c>
      <c r="H123" s="7">
        <v>169</v>
      </c>
      <c r="I123" s="7">
        <v>149</v>
      </c>
      <c r="J123" s="7">
        <v>142</v>
      </c>
      <c r="K123" t="s">
        <v>418</v>
      </c>
      <c r="L123" s="6">
        <v>211</v>
      </c>
      <c r="M123" s="7">
        <v>207</v>
      </c>
      <c r="N123" s="8">
        <v>150</v>
      </c>
      <c r="O123" s="7">
        <v>219</v>
      </c>
      <c r="P123" s="8">
        <f>D123*0.9</f>
        <v>90</v>
      </c>
      <c r="Q123" t="s">
        <v>418</v>
      </c>
      <c r="R123" s="7">
        <v>73</v>
      </c>
      <c r="S123" t="s">
        <v>418</v>
      </c>
      <c r="T123" s="8">
        <f>MAX(F123:S123)</f>
        <v>219</v>
      </c>
    </row>
    <row r="124" spans="1:20" x14ac:dyDescent="0.25">
      <c r="A124" s="4" t="s">
        <v>252</v>
      </c>
      <c r="B124" s="4" t="s">
        <v>311</v>
      </c>
      <c r="C124" s="9">
        <v>97750</v>
      </c>
      <c r="D124" s="11">
        <v>100</v>
      </c>
      <c r="E124" s="8">
        <f>MIN(F124:S124)</f>
        <v>73</v>
      </c>
      <c r="F124" s="8">
        <v>150</v>
      </c>
      <c r="G124" t="s">
        <v>418</v>
      </c>
      <c r="H124" s="7">
        <v>169</v>
      </c>
      <c r="I124" s="7">
        <v>149</v>
      </c>
      <c r="J124" s="7">
        <v>142</v>
      </c>
      <c r="K124" t="s">
        <v>418</v>
      </c>
      <c r="L124" s="6">
        <v>211</v>
      </c>
      <c r="M124" s="7">
        <v>207</v>
      </c>
      <c r="N124" s="8">
        <v>150</v>
      </c>
      <c r="O124" s="7">
        <v>219</v>
      </c>
      <c r="P124" s="8">
        <f>D124*0.9</f>
        <v>90</v>
      </c>
      <c r="Q124" t="s">
        <v>418</v>
      </c>
      <c r="R124" s="7">
        <v>73</v>
      </c>
      <c r="S124" t="s">
        <v>418</v>
      </c>
      <c r="T124" s="8">
        <f>MAX(F124:S124)</f>
        <v>219</v>
      </c>
    </row>
    <row r="125" spans="1:20" x14ac:dyDescent="0.25">
      <c r="A125" s="4" t="s">
        <v>217</v>
      </c>
      <c r="B125" s="4" t="s">
        <v>311</v>
      </c>
      <c r="C125" s="9">
        <v>97750</v>
      </c>
      <c r="D125" s="11">
        <v>100</v>
      </c>
      <c r="E125" s="8">
        <f>MIN(F125:S125)</f>
        <v>73</v>
      </c>
      <c r="F125" s="8">
        <v>150</v>
      </c>
      <c r="G125" t="s">
        <v>418</v>
      </c>
      <c r="H125" s="7">
        <v>169</v>
      </c>
      <c r="I125" s="7">
        <v>149</v>
      </c>
      <c r="J125" s="7">
        <v>142</v>
      </c>
      <c r="K125" t="s">
        <v>418</v>
      </c>
      <c r="L125" s="6">
        <v>211</v>
      </c>
      <c r="M125" s="7">
        <v>207</v>
      </c>
      <c r="N125" s="8">
        <v>150</v>
      </c>
      <c r="O125" s="7">
        <v>219</v>
      </c>
      <c r="P125" s="8">
        <f>D125*0.9</f>
        <v>90</v>
      </c>
      <c r="Q125" t="s">
        <v>418</v>
      </c>
      <c r="R125" s="7">
        <v>73</v>
      </c>
      <c r="S125" t="s">
        <v>418</v>
      </c>
      <c r="T125" s="8">
        <f>MAX(F125:S125)</f>
        <v>219</v>
      </c>
    </row>
    <row r="126" spans="1:20" x14ac:dyDescent="0.25">
      <c r="A126" s="4" t="s">
        <v>97</v>
      </c>
      <c r="B126" s="4" t="s">
        <v>311</v>
      </c>
      <c r="C126" s="9">
        <v>97750</v>
      </c>
      <c r="D126" s="11">
        <v>79</v>
      </c>
      <c r="E126" s="8">
        <f>MIN(F126:S126)</f>
        <v>71.100000000000009</v>
      </c>
      <c r="F126" s="8">
        <v>150</v>
      </c>
      <c r="G126" t="s">
        <v>418</v>
      </c>
      <c r="H126" s="7">
        <v>169</v>
      </c>
      <c r="I126" s="7">
        <v>149</v>
      </c>
      <c r="J126" s="7">
        <v>142</v>
      </c>
      <c r="K126" t="s">
        <v>418</v>
      </c>
      <c r="L126" s="6">
        <v>211</v>
      </c>
      <c r="M126" s="7">
        <v>207</v>
      </c>
      <c r="N126" s="8">
        <v>150</v>
      </c>
      <c r="O126" s="7">
        <v>219</v>
      </c>
      <c r="P126" s="8">
        <f>D126*0.9</f>
        <v>71.100000000000009</v>
      </c>
      <c r="Q126" t="s">
        <v>418</v>
      </c>
      <c r="R126" s="7">
        <v>73</v>
      </c>
      <c r="S126" t="s">
        <v>418</v>
      </c>
      <c r="T126" s="8">
        <f>MAX(F126:S126)</f>
        <v>219</v>
      </c>
    </row>
    <row r="127" spans="1:20" x14ac:dyDescent="0.25">
      <c r="A127" s="4" t="s">
        <v>84</v>
      </c>
      <c r="B127" s="4" t="s">
        <v>311</v>
      </c>
      <c r="C127" s="9">
        <v>97750</v>
      </c>
      <c r="D127" s="11">
        <v>100</v>
      </c>
      <c r="E127" s="8">
        <f>MIN(F127:S127)</f>
        <v>73</v>
      </c>
      <c r="F127" s="8">
        <v>150</v>
      </c>
      <c r="G127" t="s">
        <v>418</v>
      </c>
      <c r="H127" s="7">
        <v>169</v>
      </c>
      <c r="I127" s="7">
        <v>149</v>
      </c>
      <c r="J127" s="7">
        <v>142</v>
      </c>
      <c r="K127" t="s">
        <v>418</v>
      </c>
      <c r="L127" s="6">
        <v>211</v>
      </c>
      <c r="M127" s="7">
        <v>207</v>
      </c>
      <c r="N127" s="8">
        <v>150</v>
      </c>
      <c r="O127" s="7">
        <v>219</v>
      </c>
      <c r="P127" s="8">
        <f>D127*0.9</f>
        <v>90</v>
      </c>
      <c r="Q127" t="s">
        <v>418</v>
      </c>
      <c r="R127" s="7">
        <v>73</v>
      </c>
      <c r="S127" t="s">
        <v>418</v>
      </c>
      <c r="T127" s="8">
        <f>MAX(F127:S127)</f>
        <v>219</v>
      </c>
    </row>
    <row r="128" spans="1:20" x14ac:dyDescent="0.25">
      <c r="A128" s="4" t="s">
        <v>118</v>
      </c>
      <c r="B128" s="4" t="s">
        <v>311</v>
      </c>
      <c r="C128" s="9">
        <v>97760</v>
      </c>
      <c r="D128" s="11">
        <v>124</v>
      </c>
      <c r="E128" s="8">
        <f>MIN(F128:S128)</f>
        <v>73</v>
      </c>
      <c r="F128" s="8">
        <v>150</v>
      </c>
      <c r="G128" t="s">
        <v>418</v>
      </c>
      <c r="H128" s="7">
        <v>169</v>
      </c>
      <c r="I128" s="7">
        <v>149</v>
      </c>
      <c r="J128" s="7">
        <v>142</v>
      </c>
      <c r="K128" t="s">
        <v>418</v>
      </c>
      <c r="L128" s="6">
        <v>211</v>
      </c>
      <c r="M128" s="7">
        <v>207</v>
      </c>
      <c r="N128" s="8">
        <v>150</v>
      </c>
      <c r="O128" s="7">
        <v>219</v>
      </c>
      <c r="P128" s="8">
        <f>D128*0.9</f>
        <v>111.60000000000001</v>
      </c>
      <c r="Q128" t="s">
        <v>418</v>
      </c>
      <c r="R128" s="7">
        <v>73</v>
      </c>
      <c r="S128" t="s">
        <v>418</v>
      </c>
      <c r="T128" s="8">
        <f>MAX(F128:S128)</f>
        <v>219</v>
      </c>
    </row>
    <row r="129" spans="1:20" x14ac:dyDescent="0.25">
      <c r="A129" s="4" t="s">
        <v>262</v>
      </c>
      <c r="B129" s="4" t="s">
        <v>311</v>
      </c>
      <c r="C129" s="9">
        <v>97760</v>
      </c>
      <c r="D129" s="11">
        <v>124</v>
      </c>
      <c r="E129" s="8">
        <f>MIN(F129:S129)</f>
        <v>73</v>
      </c>
      <c r="F129" s="8">
        <v>150</v>
      </c>
      <c r="G129" t="s">
        <v>418</v>
      </c>
      <c r="H129" s="7">
        <v>169</v>
      </c>
      <c r="I129" s="7">
        <v>149</v>
      </c>
      <c r="J129" s="7">
        <v>142</v>
      </c>
      <c r="K129" t="s">
        <v>418</v>
      </c>
      <c r="L129" s="6">
        <v>211</v>
      </c>
      <c r="M129" s="7">
        <v>207</v>
      </c>
      <c r="N129" s="8">
        <v>150</v>
      </c>
      <c r="O129" s="7">
        <v>219</v>
      </c>
      <c r="P129" s="8">
        <f>D129*0.9</f>
        <v>111.60000000000001</v>
      </c>
      <c r="Q129" t="s">
        <v>418</v>
      </c>
      <c r="R129" s="7">
        <v>73</v>
      </c>
      <c r="S129" t="s">
        <v>418</v>
      </c>
      <c r="T129" s="8">
        <f>MAX(F129:S129)</f>
        <v>219</v>
      </c>
    </row>
    <row r="130" spans="1:20" x14ac:dyDescent="0.25">
      <c r="A130" s="4" t="s">
        <v>212</v>
      </c>
      <c r="B130" s="4" t="s">
        <v>311</v>
      </c>
      <c r="C130" s="9">
        <v>97760</v>
      </c>
      <c r="D130" s="11">
        <v>124</v>
      </c>
      <c r="E130" s="8">
        <f>MIN(F130:S130)</f>
        <v>73</v>
      </c>
      <c r="F130" s="8">
        <v>150</v>
      </c>
      <c r="G130" t="s">
        <v>418</v>
      </c>
      <c r="H130" s="7">
        <v>169</v>
      </c>
      <c r="I130" s="7">
        <v>149</v>
      </c>
      <c r="J130" s="7">
        <v>142</v>
      </c>
      <c r="K130" t="s">
        <v>418</v>
      </c>
      <c r="L130" s="6">
        <v>211</v>
      </c>
      <c r="M130" s="7">
        <v>207</v>
      </c>
      <c r="N130" s="8">
        <v>150</v>
      </c>
      <c r="O130" s="7">
        <v>219</v>
      </c>
      <c r="P130" s="8">
        <f>D130*0.9</f>
        <v>111.60000000000001</v>
      </c>
      <c r="Q130" t="s">
        <v>418</v>
      </c>
      <c r="R130" s="7">
        <v>73</v>
      </c>
      <c r="S130" t="s">
        <v>418</v>
      </c>
      <c r="T130" s="8">
        <f>MAX(F130:S130)</f>
        <v>219</v>
      </c>
    </row>
    <row r="131" spans="1:20" x14ac:dyDescent="0.25">
      <c r="A131" s="4" t="s">
        <v>122</v>
      </c>
      <c r="B131" s="4" t="s">
        <v>311</v>
      </c>
      <c r="C131" s="9">
        <v>97761</v>
      </c>
      <c r="D131" s="11">
        <v>107</v>
      </c>
      <c r="E131" s="8">
        <f>MIN(F131:S131)</f>
        <v>73</v>
      </c>
      <c r="F131" s="8">
        <v>150</v>
      </c>
      <c r="G131" t="s">
        <v>418</v>
      </c>
      <c r="H131" s="7">
        <v>169</v>
      </c>
      <c r="I131" s="7">
        <v>149</v>
      </c>
      <c r="J131" s="7">
        <v>142</v>
      </c>
      <c r="K131" t="s">
        <v>418</v>
      </c>
      <c r="L131" s="6">
        <v>211</v>
      </c>
      <c r="M131" s="7">
        <v>207</v>
      </c>
      <c r="N131" s="8">
        <v>150</v>
      </c>
      <c r="O131" s="7">
        <v>219</v>
      </c>
      <c r="P131" s="8">
        <f>D131*0.9</f>
        <v>96.3</v>
      </c>
      <c r="Q131" t="s">
        <v>418</v>
      </c>
      <c r="R131" s="7">
        <v>73</v>
      </c>
      <c r="S131" t="s">
        <v>418</v>
      </c>
      <c r="T131" s="8">
        <f>MAX(F131:S131)</f>
        <v>219</v>
      </c>
    </row>
    <row r="132" spans="1:20" x14ac:dyDescent="0.25">
      <c r="A132" s="4" t="s">
        <v>267</v>
      </c>
      <c r="B132" s="4" t="s">
        <v>311</v>
      </c>
      <c r="C132" s="9">
        <v>97761</v>
      </c>
      <c r="D132" s="11">
        <v>107</v>
      </c>
      <c r="E132" s="8">
        <f>MIN(F132:S132)</f>
        <v>73</v>
      </c>
      <c r="F132" s="8">
        <v>150</v>
      </c>
      <c r="G132" t="s">
        <v>418</v>
      </c>
      <c r="H132" s="7">
        <v>169</v>
      </c>
      <c r="I132" s="7">
        <v>149</v>
      </c>
      <c r="J132" s="7">
        <v>142</v>
      </c>
      <c r="K132" t="s">
        <v>418</v>
      </c>
      <c r="L132" s="6">
        <v>211</v>
      </c>
      <c r="M132" s="7">
        <v>207</v>
      </c>
      <c r="N132" s="8">
        <v>150</v>
      </c>
      <c r="O132" s="7">
        <v>219</v>
      </c>
      <c r="P132" s="8">
        <f>D132*0.9</f>
        <v>96.3</v>
      </c>
      <c r="Q132" t="s">
        <v>418</v>
      </c>
      <c r="R132" s="7">
        <v>73</v>
      </c>
      <c r="S132" t="s">
        <v>418</v>
      </c>
      <c r="T132" s="8">
        <f>MAX(F132:S132)</f>
        <v>219</v>
      </c>
    </row>
    <row r="133" spans="1:20" x14ac:dyDescent="0.25">
      <c r="A133" s="4" t="s">
        <v>219</v>
      </c>
      <c r="B133" s="4" t="s">
        <v>311</v>
      </c>
      <c r="C133" s="9">
        <v>97761</v>
      </c>
      <c r="D133" s="11">
        <v>107</v>
      </c>
      <c r="E133" s="8">
        <f>MIN(F133:S133)</f>
        <v>73</v>
      </c>
      <c r="F133" s="8">
        <v>150</v>
      </c>
      <c r="G133" t="s">
        <v>418</v>
      </c>
      <c r="H133" s="7">
        <v>169</v>
      </c>
      <c r="I133" s="7">
        <v>149</v>
      </c>
      <c r="J133" s="7">
        <v>142</v>
      </c>
      <c r="K133" t="s">
        <v>418</v>
      </c>
      <c r="L133" s="6">
        <v>211</v>
      </c>
      <c r="M133" s="7">
        <v>207</v>
      </c>
      <c r="N133" s="8">
        <v>150</v>
      </c>
      <c r="O133" s="7">
        <v>219</v>
      </c>
      <c r="P133" s="8">
        <f>D133*0.9</f>
        <v>96.3</v>
      </c>
      <c r="Q133" t="s">
        <v>418</v>
      </c>
      <c r="R133" s="7">
        <v>73</v>
      </c>
      <c r="S133" t="s">
        <v>418</v>
      </c>
      <c r="T133" s="8">
        <f>MAX(F133:S133)</f>
        <v>219</v>
      </c>
    </row>
    <row r="134" spans="1:20" x14ac:dyDescent="0.25">
      <c r="A134" s="4" t="s">
        <v>119</v>
      </c>
      <c r="B134" s="4" t="s">
        <v>311</v>
      </c>
      <c r="C134" s="9">
        <v>97763</v>
      </c>
      <c r="D134" s="11">
        <v>128</v>
      </c>
      <c r="E134" s="8">
        <f>MIN(F134:S134)</f>
        <v>73</v>
      </c>
      <c r="F134" s="8">
        <v>150</v>
      </c>
      <c r="G134" t="s">
        <v>418</v>
      </c>
      <c r="H134" s="7">
        <v>169</v>
      </c>
      <c r="I134" s="7">
        <v>149</v>
      </c>
      <c r="J134" s="7">
        <v>142</v>
      </c>
      <c r="K134" t="s">
        <v>418</v>
      </c>
      <c r="L134" s="6">
        <v>211</v>
      </c>
      <c r="M134" s="7">
        <v>207</v>
      </c>
      <c r="N134" s="8">
        <v>150</v>
      </c>
      <c r="O134" s="7">
        <v>219</v>
      </c>
      <c r="P134" s="8">
        <f>D134*0.9</f>
        <v>115.2</v>
      </c>
      <c r="Q134" t="s">
        <v>418</v>
      </c>
      <c r="R134" s="7">
        <v>73</v>
      </c>
      <c r="S134" t="s">
        <v>418</v>
      </c>
      <c r="T134" s="8">
        <f>MAX(F134:S134)</f>
        <v>219</v>
      </c>
    </row>
    <row r="135" spans="1:20" x14ac:dyDescent="0.25">
      <c r="A135" s="4" t="s">
        <v>263</v>
      </c>
      <c r="B135" s="4" t="s">
        <v>311</v>
      </c>
      <c r="C135" s="9">
        <v>97763</v>
      </c>
      <c r="D135" s="11">
        <v>128</v>
      </c>
      <c r="E135" s="8">
        <f>MIN(F135:S135)</f>
        <v>73</v>
      </c>
      <c r="F135" s="8">
        <v>150</v>
      </c>
      <c r="G135" t="s">
        <v>418</v>
      </c>
      <c r="H135" s="7">
        <v>169</v>
      </c>
      <c r="I135" s="7">
        <v>149</v>
      </c>
      <c r="J135" s="7">
        <v>142</v>
      </c>
      <c r="K135" t="s">
        <v>418</v>
      </c>
      <c r="L135" s="6">
        <v>211</v>
      </c>
      <c r="M135" s="7">
        <v>207</v>
      </c>
      <c r="N135" s="8">
        <v>150</v>
      </c>
      <c r="O135" s="7">
        <v>219</v>
      </c>
      <c r="P135" s="8">
        <f>D135*0.9</f>
        <v>115.2</v>
      </c>
      <c r="Q135" t="s">
        <v>418</v>
      </c>
      <c r="R135" s="7">
        <v>73</v>
      </c>
      <c r="S135" t="s">
        <v>418</v>
      </c>
      <c r="T135" s="8">
        <f>MAX(F135:S135)</f>
        <v>219</v>
      </c>
    </row>
    <row r="136" spans="1:20" x14ac:dyDescent="0.25">
      <c r="A136" s="4" t="s">
        <v>213</v>
      </c>
      <c r="B136" s="4" t="s">
        <v>311</v>
      </c>
      <c r="C136" s="9">
        <v>97763</v>
      </c>
      <c r="D136" s="11">
        <v>128</v>
      </c>
      <c r="E136" s="8">
        <f>MIN(F136:S136)</f>
        <v>73</v>
      </c>
      <c r="F136" s="8">
        <v>150</v>
      </c>
      <c r="G136" t="s">
        <v>418</v>
      </c>
      <c r="H136" s="7">
        <v>169</v>
      </c>
      <c r="I136" s="7">
        <v>149</v>
      </c>
      <c r="J136" s="7">
        <v>142</v>
      </c>
      <c r="K136" t="s">
        <v>418</v>
      </c>
      <c r="L136" s="6">
        <v>211</v>
      </c>
      <c r="M136" s="7">
        <v>207</v>
      </c>
      <c r="N136" s="8">
        <v>150</v>
      </c>
      <c r="O136" s="7">
        <v>219</v>
      </c>
      <c r="P136" s="8">
        <f>D136*0.9</f>
        <v>115.2</v>
      </c>
      <c r="Q136" t="s">
        <v>418</v>
      </c>
      <c r="R136" s="7">
        <v>73</v>
      </c>
      <c r="S136" t="s">
        <v>418</v>
      </c>
      <c r="T136" s="8">
        <f>MAX(F136:S136)</f>
        <v>219</v>
      </c>
    </row>
    <row r="137" spans="1:20" x14ac:dyDescent="0.25">
      <c r="A137" s="4" t="s">
        <v>260</v>
      </c>
      <c r="B137" s="4" t="s">
        <v>311</v>
      </c>
      <c r="C137" s="9">
        <v>97799</v>
      </c>
      <c r="D137" s="11">
        <v>520</v>
      </c>
      <c r="E137" s="8">
        <f>MIN(F137:S137)</f>
        <v>73</v>
      </c>
      <c r="F137" s="8">
        <v>150</v>
      </c>
      <c r="G137" t="s">
        <v>418</v>
      </c>
      <c r="H137" s="7">
        <v>169</v>
      </c>
      <c r="I137" s="7">
        <v>149</v>
      </c>
      <c r="J137" s="7">
        <v>142</v>
      </c>
      <c r="K137" t="s">
        <v>418</v>
      </c>
      <c r="L137" s="6">
        <v>211</v>
      </c>
      <c r="M137" s="7">
        <v>207</v>
      </c>
      <c r="N137" s="8">
        <v>150</v>
      </c>
      <c r="O137" s="7">
        <v>219</v>
      </c>
      <c r="P137" s="8">
        <f>D137*0.9</f>
        <v>468</v>
      </c>
      <c r="Q137" t="s">
        <v>418</v>
      </c>
      <c r="R137" s="7">
        <v>73</v>
      </c>
      <c r="S137" t="s">
        <v>418</v>
      </c>
      <c r="T137" s="8">
        <f>MAX(F137:S137)</f>
        <v>468</v>
      </c>
    </row>
    <row r="138" spans="1:20" x14ac:dyDescent="0.25">
      <c r="A138" s="4" t="s">
        <v>255</v>
      </c>
      <c r="B138" s="4" t="s">
        <v>311</v>
      </c>
      <c r="C138" s="9">
        <v>97799</v>
      </c>
      <c r="D138" s="11">
        <v>79</v>
      </c>
      <c r="E138" s="8">
        <f>MIN(F138:S138)</f>
        <v>71.100000000000009</v>
      </c>
      <c r="F138" s="8">
        <v>150</v>
      </c>
      <c r="G138" t="s">
        <v>418</v>
      </c>
      <c r="H138" s="7">
        <v>169</v>
      </c>
      <c r="I138" s="7">
        <v>149</v>
      </c>
      <c r="J138" s="7">
        <v>142</v>
      </c>
      <c r="K138" t="s">
        <v>418</v>
      </c>
      <c r="L138" s="6">
        <v>211</v>
      </c>
      <c r="M138" s="7">
        <v>207</v>
      </c>
      <c r="N138" s="8">
        <v>150</v>
      </c>
      <c r="O138" s="7">
        <v>219</v>
      </c>
      <c r="P138" s="8">
        <f>D138*0.9</f>
        <v>71.100000000000009</v>
      </c>
      <c r="Q138" t="s">
        <v>418</v>
      </c>
      <c r="R138" s="7">
        <v>73</v>
      </c>
      <c r="S138" t="s">
        <v>418</v>
      </c>
      <c r="T138" s="8">
        <f>MAX(F138:S138)</f>
        <v>219</v>
      </c>
    </row>
    <row r="139" spans="1:20" x14ac:dyDescent="0.25">
      <c r="A139" s="4" t="s">
        <v>251</v>
      </c>
      <c r="B139" s="4" t="s">
        <v>311</v>
      </c>
      <c r="C139" s="9">
        <v>97799</v>
      </c>
      <c r="D139" s="11">
        <v>68</v>
      </c>
      <c r="E139" s="8">
        <f>MIN(F139:S139)</f>
        <v>61.2</v>
      </c>
      <c r="F139" s="8">
        <v>150</v>
      </c>
      <c r="G139" t="s">
        <v>418</v>
      </c>
      <c r="H139" s="7">
        <v>169</v>
      </c>
      <c r="I139" s="7">
        <v>149</v>
      </c>
      <c r="J139" s="7">
        <v>142</v>
      </c>
      <c r="K139" t="s">
        <v>418</v>
      </c>
      <c r="L139" s="6">
        <v>211</v>
      </c>
      <c r="M139" s="7">
        <v>207</v>
      </c>
      <c r="N139" s="8">
        <v>150</v>
      </c>
      <c r="O139" s="7">
        <v>219</v>
      </c>
      <c r="P139" s="8">
        <f>D139*0.9</f>
        <v>61.2</v>
      </c>
      <c r="Q139" t="s">
        <v>418</v>
      </c>
      <c r="R139" s="7">
        <v>73</v>
      </c>
      <c r="S139" t="s">
        <v>418</v>
      </c>
      <c r="T139" s="8">
        <f>MAX(F139:S139)</f>
        <v>219</v>
      </c>
    </row>
    <row r="140" spans="1:20" x14ac:dyDescent="0.25">
      <c r="A140" s="4" t="s">
        <v>98</v>
      </c>
      <c r="B140" s="4" t="s">
        <v>311</v>
      </c>
      <c r="C140" s="9">
        <v>97799</v>
      </c>
      <c r="D140" s="11">
        <v>520</v>
      </c>
      <c r="E140" s="8">
        <f>MIN(F140:S140)</f>
        <v>73</v>
      </c>
      <c r="F140" s="8">
        <v>150</v>
      </c>
      <c r="G140" t="s">
        <v>418</v>
      </c>
      <c r="H140" s="7">
        <v>169</v>
      </c>
      <c r="I140" s="7">
        <v>149</v>
      </c>
      <c r="J140" s="7">
        <v>142</v>
      </c>
      <c r="K140" t="s">
        <v>418</v>
      </c>
      <c r="L140" s="6">
        <v>211</v>
      </c>
      <c r="M140" s="7">
        <v>207</v>
      </c>
      <c r="N140" s="8">
        <v>150</v>
      </c>
      <c r="O140" s="7">
        <v>219</v>
      </c>
      <c r="P140" s="8">
        <f>D140*0.9</f>
        <v>468</v>
      </c>
      <c r="Q140" t="s">
        <v>418</v>
      </c>
      <c r="R140" s="7">
        <v>73</v>
      </c>
      <c r="S140" t="s">
        <v>418</v>
      </c>
      <c r="T140" s="8">
        <f>MAX(F140:S140)</f>
        <v>468</v>
      </c>
    </row>
    <row r="141" spans="1:20" x14ac:dyDescent="0.25">
      <c r="A141" s="4" t="s">
        <v>43</v>
      </c>
      <c r="B141" s="4" t="s">
        <v>311</v>
      </c>
      <c r="C141" s="9">
        <v>97799</v>
      </c>
      <c r="D141" s="11">
        <v>68</v>
      </c>
      <c r="E141" s="8">
        <f>MIN(F141:S141)</f>
        <v>61.2</v>
      </c>
      <c r="F141" s="8">
        <v>150</v>
      </c>
      <c r="G141" t="s">
        <v>418</v>
      </c>
      <c r="H141" s="7">
        <v>169</v>
      </c>
      <c r="I141" s="7">
        <v>149</v>
      </c>
      <c r="J141" s="7">
        <v>142</v>
      </c>
      <c r="K141" t="s">
        <v>418</v>
      </c>
      <c r="L141" s="6">
        <v>211</v>
      </c>
      <c r="M141" s="7">
        <v>207</v>
      </c>
      <c r="N141" s="8">
        <v>150</v>
      </c>
      <c r="O141" s="7">
        <v>219</v>
      </c>
      <c r="P141" s="8">
        <f>D141*0.9</f>
        <v>61.2</v>
      </c>
      <c r="Q141" t="s">
        <v>418</v>
      </c>
      <c r="R141" s="7">
        <v>73</v>
      </c>
      <c r="S141" t="s">
        <v>418</v>
      </c>
      <c r="T141" s="8">
        <f>MAX(F141:S141)</f>
        <v>219</v>
      </c>
    </row>
    <row r="142" spans="1:20" x14ac:dyDescent="0.25">
      <c r="A142" s="4" t="s">
        <v>16</v>
      </c>
      <c r="B142" s="4" t="s">
        <v>311</v>
      </c>
      <c r="C142" s="9">
        <v>98966</v>
      </c>
      <c r="D142" s="11">
        <v>26</v>
      </c>
      <c r="E142" s="8">
        <f>MIN(F142:S142)</f>
        <v>23.400000000000002</v>
      </c>
      <c r="F142" s="8">
        <v>150</v>
      </c>
      <c r="G142" t="s">
        <v>418</v>
      </c>
      <c r="H142" s="7">
        <v>169</v>
      </c>
      <c r="I142" s="7">
        <v>149</v>
      </c>
      <c r="J142" s="7">
        <v>142</v>
      </c>
      <c r="K142" t="s">
        <v>418</v>
      </c>
      <c r="L142" s="6">
        <v>211</v>
      </c>
      <c r="M142" s="7">
        <v>207</v>
      </c>
      <c r="N142" s="8">
        <v>150</v>
      </c>
      <c r="O142" s="7">
        <v>219</v>
      </c>
      <c r="P142" s="8">
        <f>D142*0.9</f>
        <v>23.400000000000002</v>
      </c>
      <c r="Q142" t="s">
        <v>418</v>
      </c>
      <c r="R142" s="7">
        <v>73</v>
      </c>
      <c r="S142" t="s">
        <v>418</v>
      </c>
      <c r="T142" s="8">
        <f>MAX(F142:S142)</f>
        <v>219</v>
      </c>
    </row>
    <row r="143" spans="1:20" x14ac:dyDescent="0.25">
      <c r="A143" s="4" t="s">
        <v>18</v>
      </c>
      <c r="B143" s="4" t="s">
        <v>311</v>
      </c>
      <c r="C143" s="9">
        <v>98966</v>
      </c>
      <c r="D143" s="11">
        <v>26</v>
      </c>
      <c r="E143" s="8">
        <f>MIN(F143:S143)</f>
        <v>23.400000000000002</v>
      </c>
      <c r="F143" s="8">
        <v>150</v>
      </c>
      <c r="G143" t="s">
        <v>418</v>
      </c>
      <c r="H143" s="7">
        <v>169</v>
      </c>
      <c r="I143" s="7">
        <v>149</v>
      </c>
      <c r="J143" s="7">
        <v>142</v>
      </c>
      <c r="K143" t="s">
        <v>418</v>
      </c>
      <c r="L143" s="6">
        <v>211</v>
      </c>
      <c r="M143" s="7">
        <v>207</v>
      </c>
      <c r="N143" s="8">
        <v>150</v>
      </c>
      <c r="O143" s="7">
        <v>219</v>
      </c>
      <c r="P143" s="8">
        <f>D143*0.9</f>
        <v>23.400000000000002</v>
      </c>
      <c r="Q143" t="s">
        <v>418</v>
      </c>
      <c r="R143" s="7">
        <v>73</v>
      </c>
      <c r="S143" t="s">
        <v>418</v>
      </c>
      <c r="T143" s="8">
        <f>MAX(F143:S143)</f>
        <v>219</v>
      </c>
    </row>
    <row r="144" spans="1:20" x14ac:dyDescent="0.25">
      <c r="A144" s="4" t="s">
        <v>20</v>
      </c>
      <c r="B144" s="4" t="s">
        <v>311</v>
      </c>
      <c r="C144" s="9">
        <v>98966</v>
      </c>
      <c r="D144" s="11">
        <v>26</v>
      </c>
      <c r="E144" s="8">
        <f>MIN(F144:S144)</f>
        <v>23.400000000000002</v>
      </c>
      <c r="F144" s="8">
        <v>150</v>
      </c>
      <c r="G144" t="s">
        <v>418</v>
      </c>
      <c r="H144" s="7">
        <v>169</v>
      </c>
      <c r="I144" s="7">
        <v>149</v>
      </c>
      <c r="J144" s="7">
        <v>142</v>
      </c>
      <c r="K144" t="s">
        <v>418</v>
      </c>
      <c r="L144" s="6">
        <v>211</v>
      </c>
      <c r="M144" s="7">
        <v>207</v>
      </c>
      <c r="N144" s="8">
        <v>150</v>
      </c>
      <c r="O144" s="7">
        <v>219</v>
      </c>
      <c r="P144" s="8">
        <f>D144*0.9</f>
        <v>23.400000000000002</v>
      </c>
      <c r="Q144" t="s">
        <v>418</v>
      </c>
      <c r="R144" s="7">
        <v>219</v>
      </c>
      <c r="S144" t="s">
        <v>418</v>
      </c>
      <c r="T144" s="8">
        <f>MAX(F144:S144)</f>
        <v>219</v>
      </c>
    </row>
    <row r="145" spans="1:20" x14ac:dyDescent="0.25">
      <c r="A145" s="4" t="s">
        <v>22</v>
      </c>
      <c r="B145" s="4" t="s">
        <v>311</v>
      </c>
      <c r="C145" s="9">
        <v>98967</v>
      </c>
      <c r="D145" s="11">
        <v>45</v>
      </c>
      <c r="E145" s="8">
        <f>MIN(F145:S145)</f>
        <v>40.5</v>
      </c>
      <c r="F145" s="8">
        <v>150</v>
      </c>
      <c r="G145" t="s">
        <v>418</v>
      </c>
      <c r="H145" s="7">
        <v>169</v>
      </c>
      <c r="I145" s="7">
        <v>149</v>
      </c>
      <c r="J145" s="7">
        <v>142</v>
      </c>
      <c r="K145" t="s">
        <v>418</v>
      </c>
      <c r="L145" s="6">
        <v>211</v>
      </c>
      <c r="M145" s="7">
        <v>207</v>
      </c>
      <c r="N145" s="8">
        <v>150</v>
      </c>
      <c r="O145" s="7">
        <v>219</v>
      </c>
      <c r="P145" s="8">
        <f>D145*0.9</f>
        <v>40.5</v>
      </c>
      <c r="Q145" t="s">
        <v>418</v>
      </c>
      <c r="R145" s="7">
        <v>73</v>
      </c>
      <c r="S145" t="s">
        <v>418</v>
      </c>
      <c r="T145" s="8">
        <f>MAX(F145:S145)</f>
        <v>219</v>
      </c>
    </row>
    <row r="146" spans="1:20" x14ac:dyDescent="0.25">
      <c r="A146" s="4" t="s">
        <v>23</v>
      </c>
      <c r="B146" s="4" t="s">
        <v>311</v>
      </c>
      <c r="C146" s="9">
        <v>98967</v>
      </c>
      <c r="D146" s="11">
        <v>45</v>
      </c>
      <c r="E146" s="8">
        <f>MIN(F146:S146)</f>
        <v>40.5</v>
      </c>
      <c r="F146" s="8">
        <v>150</v>
      </c>
      <c r="G146" t="s">
        <v>418</v>
      </c>
      <c r="H146" s="7">
        <v>169</v>
      </c>
      <c r="I146" s="7">
        <v>149</v>
      </c>
      <c r="J146" s="7">
        <v>142</v>
      </c>
      <c r="K146" t="s">
        <v>418</v>
      </c>
      <c r="L146" s="6">
        <v>211</v>
      </c>
      <c r="M146" s="7">
        <v>207</v>
      </c>
      <c r="N146" s="8">
        <v>150</v>
      </c>
      <c r="O146" s="7">
        <v>219</v>
      </c>
      <c r="P146" s="8">
        <f>D146*0.9</f>
        <v>40.5</v>
      </c>
      <c r="Q146" t="s">
        <v>418</v>
      </c>
      <c r="R146" s="7">
        <v>73</v>
      </c>
      <c r="S146" t="s">
        <v>418</v>
      </c>
      <c r="T146" s="8">
        <f>MAX(F146:S146)</f>
        <v>219</v>
      </c>
    </row>
    <row r="147" spans="1:20" x14ac:dyDescent="0.25">
      <c r="A147" s="4" t="s">
        <v>25</v>
      </c>
      <c r="B147" s="4" t="s">
        <v>311</v>
      </c>
      <c r="C147" s="9">
        <v>98968</v>
      </c>
      <c r="D147" s="11">
        <v>71</v>
      </c>
      <c r="E147" s="8">
        <f>MIN(F147:S147)</f>
        <v>63.9</v>
      </c>
      <c r="F147" s="8">
        <v>150</v>
      </c>
      <c r="G147" t="s">
        <v>418</v>
      </c>
      <c r="H147" s="7">
        <v>169</v>
      </c>
      <c r="I147" s="7">
        <v>149</v>
      </c>
      <c r="J147" s="7">
        <v>142</v>
      </c>
      <c r="K147" t="s">
        <v>418</v>
      </c>
      <c r="L147" s="6">
        <v>211</v>
      </c>
      <c r="M147" s="7">
        <v>207</v>
      </c>
      <c r="N147" s="8">
        <v>150</v>
      </c>
      <c r="O147" s="7">
        <v>219</v>
      </c>
      <c r="P147" s="8">
        <f>D147*0.9</f>
        <v>63.9</v>
      </c>
      <c r="Q147" t="s">
        <v>418</v>
      </c>
      <c r="R147" s="7">
        <v>73</v>
      </c>
      <c r="S147" t="s">
        <v>418</v>
      </c>
      <c r="T147" s="8">
        <f>MAX(F147:S147)</f>
        <v>219</v>
      </c>
    </row>
    <row r="148" spans="1:20" x14ac:dyDescent="0.25">
      <c r="A148" s="4" t="s">
        <v>26</v>
      </c>
      <c r="B148" s="4" t="s">
        <v>311</v>
      </c>
      <c r="C148" s="9">
        <v>98968</v>
      </c>
      <c r="D148" s="11">
        <v>71</v>
      </c>
      <c r="E148" s="8">
        <f>MIN(F148:S148)</f>
        <v>63.9</v>
      </c>
      <c r="F148" s="8">
        <v>150</v>
      </c>
      <c r="G148" t="s">
        <v>418</v>
      </c>
      <c r="H148" s="7">
        <v>169</v>
      </c>
      <c r="I148" s="7">
        <v>149</v>
      </c>
      <c r="J148" s="7">
        <v>142</v>
      </c>
      <c r="K148" t="s">
        <v>418</v>
      </c>
      <c r="L148" s="6">
        <v>211</v>
      </c>
      <c r="M148" s="7">
        <v>207</v>
      </c>
      <c r="N148" s="8">
        <v>150</v>
      </c>
      <c r="O148" s="7">
        <v>219</v>
      </c>
      <c r="P148" s="8">
        <f>D148*0.9</f>
        <v>63.9</v>
      </c>
      <c r="Q148" t="s">
        <v>418</v>
      </c>
      <c r="R148" s="7">
        <v>73</v>
      </c>
      <c r="S148" t="s">
        <v>418</v>
      </c>
      <c r="T148" s="8">
        <f>MAX(F148:S148)</f>
        <v>219</v>
      </c>
    </row>
    <row r="149" spans="1:20" x14ac:dyDescent="0.25">
      <c r="A149" s="4" t="s">
        <v>28</v>
      </c>
      <c r="B149" s="4" t="s">
        <v>311</v>
      </c>
      <c r="C149" s="9">
        <v>98970</v>
      </c>
      <c r="D149" s="11">
        <v>26</v>
      </c>
      <c r="E149" s="8">
        <f>MIN(F149:S149)</f>
        <v>23.400000000000002</v>
      </c>
      <c r="F149" s="8">
        <v>150</v>
      </c>
      <c r="G149" t="s">
        <v>418</v>
      </c>
      <c r="H149" s="7">
        <v>169</v>
      </c>
      <c r="I149" s="7">
        <v>149</v>
      </c>
      <c r="J149" s="7">
        <v>142</v>
      </c>
      <c r="K149" t="s">
        <v>418</v>
      </c>
      <c r="L149" s="6">
        <v>211</v>
      </c>
      <c r="M149" s="7">
        <v>207</v>
      </c>
      <c r="N149" s="8">
        <v>150</v>
      </c>
      <c r="O149" s="7">
        <v>219</v>
      </c>
      <c r="P149" s="8">
        <f>D149*0.9</f>
        <v>23.400000000000002</v>
      </c>
      <c r="Q149" t="s">
        <v>418</v>
      </c>
      <c r="R149" s="7">
        <v>73</v>
      </c>
      <c r="S149" t="s">
        <v>418</v>
      </c>
      <c r="T149" s="8">
        <f>MAX(F149:S149)</f>
        <v>219</v>
      </c>
    </row>
    <row r="150" spans="1:20" x14ac:dyDescent="0.25">
      <c r="A150" s="4" t="s">
        <v>29</v>
      </c>
      <c r="B150" s="4" t="s">
        <v>311</v>
      </c>
      <c r="C150" s="9">
        <v>98970</v>
      </c>
      <c r="D150" s="11">
        <v>26</v>
      </c>
      <c r="E150" s="8">
        <f>MIN(F150:S150)</f>
        <v>23.400000000000002</v>
      </c>
      <c r="F150" s="8">
        <v>150</v>
      </c>
      <c r="G150" t="s">
        <v>418</v>
      </c>
      <c r="H150" s="7">
        <v>169</v>
      </c>
      <c r="I150" s="7">
        <v>149</v>
      </c>
      <c r="J150" s="7">
        <v>142</v>
      </c>
      <c r="K150" t="s">
        <v>418</v>
      </c>
      <c r="L150" s="6">
        <v>211</v>
      </c>
      <c r="M150" s="7">
        <v>207</v>
      </c>
      <c r="N150" s="8">
        <v>150</v>
      </c>
      <c r="O150" s="7">
        <v>219</v>
      </c>
      <c r="P150" s="8">
        <f>D150*0.9</f>
        <v>23.400000000000002</v>
      </c>
      <c r="Q150" t="s">
        <v>418</v>
      </c>
      <c r="R150" s="7">
        <v>73</v>
      </c>
      <c r="S150" t="s">
        <v>418</v>
      </c>
      <c r="T150" s="8">
        <f>MAX(F150:S150)</f>
        <v>219</v>
      </c>
    </row>
    <row r="151" spans="1:20" x14ac:dyDescent="0.25">
      <c r="A151" s="4" t="s">
        <v>30</v>
      </c>
      <c r="B151" s="4" t="s">
        <v>311</v>
      </c>
      <c r="C151" s="9">
        <v>98970</v>
      </c>
      <c r="D151" s="11">
        <v>26</v>
      </c>
      <c r="E151" s="8">
        <f>MIN(F151:S151)</f>
        <v>23.400000000000002</v>
      </c>
      <c r="F151" s="8">
        <v>150</v>
      </c>
      <c r="G151" t="s">
        <v>418</v>
      </c>
      <c r="H151" s="7">
        <v>169</v>
      </c>
      <c r="I151" s="7">
        <v>149</v>
      </c>
      <c r="J151" s="7">
        <v>142</v>
      </c>
      <c r="K151" t="s">
        <v>418</v>
      </c>
      <c r="L151" s="6">
        <v>211</v>
      </c>
      <c r="M151" s="7">
        <v>207</v>
      </c>
      <c r="N151" s="8">
        <v>150</v>
      </c>
      <c r="O151" s="7">
        <v>219</v>
      </c>
      <c r="P151" s="8">
        <f>D151*0.9</f>
        <v>23.400000000000002</v>
      </c>
      <c r="Q151" t="s">
        <v>418</v>
      </c>
      <c r="R151" s="7">
        <v>219</v>
      </c>
      <c r="S151" t="s">
        <v>418</v>
      </c>
      <c r="T151" s="8">
        <f>MAX(F151:S151)</f>
        <v>219</v>
      </c>
    </row>
    <row r="152" spans="1:20" x14ac:dyDescent="0.25">
      <c r="A152" s="4" t="s">
        <v>31</v>
      </c>
      <c r="B152" s="4" t="s">
        <v>311</v>
      </c>
      <c r="C152" s="9">
        <v>98971</v>
      </c>
      <c r="D152" s="11">
        <v>45</v>
      </c>
      <c r="E152" s="8">
        <f>MIN(F152:S152)</f>
        <v>40.5</v>
      </c>
      <c r="F152" s="8">
        <v>150</v>
      </c>
      <c r="G152" t="s">
        <v>418</v>
      </c>
      <c r="H152" s="7">
        <v>169</v>
      </c>
      <c r="I152" s="7">
        <v>149</v>
      </c>
      <c r="J152" s="7">
        <v>142</v>
      </c>
      <c r="K152" t="s">
        <v>418</v>
      </c>
      <c r="L152" s="6">
        <v>211</v>
      </c>
      <c r="M152" s="7">
        <v>207</v>
      </c>
      <c r="N152" s="8">
        <v>150</v>
      </c>
      <c r="O152" s="7">
        <v>219</v>
      </c>
      <c r="P152" s="8">
        <f>D152*0.9</f>
        <v>40.5</v>
      </c>
      <c r="Q152" t="s">
        <v>418</v>
      </c>
      <c r="R152" s="7">
        <v>73</v>
      </c>
      <c r="S152" t="s">
        <v>418</v>
      </c>
      <c r="T152" s="8">
        <f>MAX(F152:S152)</f>
        <v>219</v>
      </c>
    </row>
    <row r="153" spans="1:20" x14ac:dyDescent="0.25">
      <c r="A153" s="4" t="s">
        <v>32</v>
      </c>
      <c r="B153" s="4" t="s">
        <v>311</v>
      </c>
      <c r="C153" s="9">
        <v>98971</v>
      </c>
      <c r="D153" s="11">
        <v>45</v>
      </c>
      <c r="E153" s="8">
        <f>MIN(F153:S153)</f>
        <v>40.5</v>
      </c>
      <c r="F153" s="8">
        <v>150</v>
      </c>
      <c r="G153" t="s">
        <v>418</v>
      </c>
      <c r="H153" s="7">
        <v>169</v>
      </c>
      <c r="I153" s="7">
        <v>149</v>
      </c>
      <c r="J153" s="7">
        <v>142</v>
      </c>
      <c r="K153" t="s">
        <v>418</v>
      </c>
      <c r="L153" s="6">
        <v>211</v>
      </c>
      <c r="M153" s="7">
        <v>207</v>
      </c>
      <c r="N153" s="8">
        <v>150</v>
      </c>
      <c r="O153" s="7">
        <v>219</v>
      </c>
      <c r="P153" s="8">
        <f>D153*0.9</f>
        <v>40.5</v>
      </c>
      <c r="Q153" t="s">
        <v>418</v>
      </c>
      <c r="R153" s="7">
        <v>73</v>
      </c>
      <c r="S153" t="s">
        <v>418</v>
      </c>
      <c r="T153" s="8">
        <f>MAX(F153:S153)</f>
        <v>219</v>
      </c>
    </row>
    <row r="154" spans="1:20" x14ac:dyDescent="0.25">
      <c r="A154" s="4" t="s">
        <v>33</v>
      </c>
      <c r="B154" s="4" t="s">
        <v>311</v>
      </c>
      <c r="C154" s="9">
        <v>98971</v>
      </c>
      <c r="D154" s="11">
        <v>45</v>
      </c>
      <c r="E154" s="8">
        <f>MIN(F154:S154)</f>
        <v>40.5</v>
      </c>
      <c r="F154" s="8">
        <v>150</v>
      </c>
      <c r="G154" t="s">
        <v>418</v>
      </c>
      <c r="H154" s="7">
        <v>169</v>
      </c>
      <c r="I154" s="7">
        <v>149</v>
      </c>
      <c r="J154" s="7">
        <v>142</v>
      </c>
      <c r="K154" t="s">
        <v>418</v>
      </c>
      <c r="L154" s="6">
        <v>211</v>
      </c>
      <c r="M154" s="7">
        <v>207</v>
      </c>
      <c r="N154" s="8">
        <v>150</v>
      </c>
      <c r="O154" s="7">
        <v>219</v>
      </c>
      <c r="P154" s="8">
        <f>D154*0.9</f>
        <v>40.5</v>
      </c>
      <c r="Q154" t="s">
        <v>418</v>
      </c>
      <c r="R154" s="7">
        <v>219</v>
      </c>
      <c r="S154" t="s">
        <v>418</v>
      </c>
      <c r="T154" s="8">
        <f>MAX(F154:S154)</f>
        <v>219</v>
      </c>
    </row>
    <row r="155" spans="1:20" x14ac:dyDescent="0.25">
      <c r="A155" s="4" t="s">
        <v>34</v>
      </c>
      <c r="B155" s="4" t="s">
        <v>311</v>
      </c>
      <c r="C155" s="9">
        <v>98972</v>
      </c>
      <c r="D155" s="11">
        <v>71</v>
      </c>
      <c r="E155" s="8">
        <f>MIN(F155:S155)</f>
        <v>63.9</v>
      </c>
      <c r="F155" s="8">
        <v>150</v>
      </c>
      <c r="G155" t="s">
        <v>418</v>
      </c>
      <c r="H155" s="7">
        <v>169</v>
      </c>
      <c r="I155" s="7">
        <v>149</v>
      </c>
      <c r="J155" s="7">
        <v>142</v>
      </c>
      <c r="K155" t="s">
        <v>418</v>
      </c>
      <c r="L155" s="6">
        <v>211</v>
      </c>
      <c r="M155" s="7">
        <v>207</v>
      </c>
      <c r="N155" s="8">
        <v>150</v>
      </c>
      <c r="O155" s="7">
        <v>219</v>
      </c>
      <c r="P155" s="8">
        <f>D155*0.9</f>
        <v>63.9</v>
      </c>
      <c r="Q155" t="s">
        <v>418</v>
      </c>
      <c r="R155" s="7">
        <v>73</v>
      </c>
      <c r="S155" t="s">
        <v>418</v>
      </c>
      <c r="T155" s="8">
        <f>MAX(F155:S155)</f>
        <v>219</v>
      </c>
    </row>
    <row r="156" spans="1:20" x14ac:dyDescent="0.25">
      <c r="A156" s="4" t="s">
        <v>35</v>
      </c>
      <c r="B156" s="4" t="s">
        <v>311</v>
      </c>
      <c r="C156" s="9">
        <v>98972</v>
      </c>
      <c r="D156" s="11">
        <v>71</v>
      </c>
      <c r="E156" s="8">
        <f>MIN(F156:S156)</f>
        <v>63.9</v>
      </c>
      <c r="F156" s="8">
        <v>150</v>
      </c>
      <c r="G156" t="s">
        <v>418</v>
      </c>
      <c r="H156" s="7">
        <v>169</v>
      </c>
      <c r="I156" s="7">
        <v>149</v>
      </c>
      <c r="J156" s="7">
        <v>142</v>
      </c>
      <c r="K156" t="s">
        <v>418</v>
      </c>
      <c r="L156" s="6">
        <v>211</v>
      </c>
      <c r="M156" s="7">
        <v>207</v>
      </c>
      <c r="N156" s="8">
        <v>150</v>
      </c>
      <c r="O156" s="7">
        <v>219</v>
      </c>
      <c r="P156" s="8">
        <f>D156*0.9</f>
        <v>63.9</v>
      </c>
      <c r="Q156" t="s">
        <v>418</v>
      </c>
      <c r="R156" s="7">
        <v>73</v>
      </c>
      <c r="S156" t="s">
        <v>418</v>
      </c>
      <c r="T156" s="8">
        <f>MAX(F156:S156)</f>
        <v>219</v>
      </c>
    </row>
    <row r="157" spans="1:20" x14ac:dyDescent="0.25">
      <c r="A157" s="4" t="s">
        <v>36</v>
      </c>
      <c r="B157" s="4" t="s">
        <v>311</v>
      </c>
      <c r="C157" s="9">
        <v>98972</v>
      </c>
      <c r="D157" s="11">
        <v>71</v>
      </c>
      <c r="E157" s="8">
        <f>MIN(F157:S157)</f>
        <v>63.9</v>
      </c>
      <c r="F157" s="8">
        <v>150</v>
      </c>
      <c r="G157" t="s">
        <v>418</v>
      </c>
      <c r="H157" s="7">
        <v>169</v>
      </c>
      <c r="I157" s="7">
        <v>149</v>
      </c>
      <c r="J157" s="7">
        <v>142</v>
      </c>
      <c r="K157" t="s">
        <v>418</v>
      </c>
      <c r="L157" s="6">
        <v>211</v>
      </c>
      <c r="M157" s="7">
        <v>207</v>
      </c>
      <c r="N157" s="8">
        <v>150</v>
      </c>
      <c r="O157" s="7">
        <v>219</v>
      </c>
      <c r="P157" s="8">
        <f>D157*0.9</f>
        <v>63.9</v>
      </c>
      <c r="Q157" t="s">
        <v>418</v>
      </c>
      <c r="R157" s="7">
        <v>219</v>
      </c>
      <c r="S157" t="s">
        <v>418</v>
      </c>
      <c r="T157" s="8">
        <f>MAX(F157:S157)</f>
        <v>219</v>
      </c>
    </row>
    <row r="158" spans="1:20" x14ac:dyDescent="0.25">
      <c r="A158" s="4" t="s">
        <v>114</v>
      </c>
      <c r="B158" s="4" t="s">
        <v>311</v>
      </c>
      <c r="C158" s="9">
        <v>99075</v>
      </c>
      <c r="D158" s="11">
        <v>31</v>
      </c>
      <c r="E158" s="8">
        <f>MIN(F158:S158)</f>
        <v>27.900000000000002</v>
      </c>
      <c r="F158" s="8">
        <v>150</v>
      </c>
      <c r="G158" t="s">
        <v>418</v>
      </c>
      <c r="H158" s="7">
        <v>169</v>
      </c>
      <c r="I158" s="7">
        <v>149</v>
      </c>
      <c r="J158" s="7">
        <v>142</v>
      </c>
      <c r="K158" t="s">
        <v>418</v>
      </c>
      <c r="L158" s="6">
        <v>211</v>
      </c>
      <c r="M158" s="7">
        <v>207</v>
      </c>
      <c r="N158" s="8">
        <v>150</v>
      </c>
      <c r="O158" s="7">
        <v>219</v>
      </c>
      <c r="P158" s="8">
        <f>D158*0.9</f>
        <v>27.900000000000002</v>
      </c>
      <c r="Q158" t="s">
        <v>418</v>
      </c>
      <c r="R158" s="7">
        <v>73</v>
      </c>
      <c r="S158" t="s">
        <v>418</v>
      </c>
      <c r="T158" s="8">
        <f>MAX(F158:S158)</f>
        <v>219</v>
      </c>
    </row>
    <row r="159" spans="1:20" x14ac:dyDescent="0.25">
      <c r="A159" s="4" t="s">
        <v>113</v>
      </c>
      <c r="B159" s="4" t="s">
        <v>311</v>
      </c>
      <c r="C159" s="9">
        <v>99075</v>
      </c>
      <c r="D159" s="11">
        <v>337</v>
      </c>
      <c r="E159" s="8">
        <f>MIN(F159:S159)</f>
        <v>73</v>
      </c>
      <c r="F159" s="8">
        <v>150</v>
      </c>
      <c r="G159" t="s">
        <v>418</v>
      </c>
      <c r="H159" s="7">
        <v>169</v>
      </c>
      <c r="I159" s="7">
        <v>149</v>
      </c>
      <c r="J159" s="7">
        <v>142</v>
      </c>
      <c r="K159" t="s">
        <v>418</v>
      </c>
      <c r="L159" s="6">
        <v>211</v>
      </c>
      <c r="M159" s="7">
        <v>207</v>
      </c>
      <c r="N159" s="8">
        <v>150</v>
      </c>
      <c r="O159" s="7">
        <v>219</v>
      </c>
      <c r="P159" s="8">
        <f>D159*0.9</f>
        <v>303.3</v>
      </c>
      <c r="Q159" t="s">
        <v>418</v>
      </c>
      <c r="R159" s="7">
        <v>73</v>
      </c>
      <c r="S159" t="s">
        <v>418</v>
      </c>
      <c r="T159" s="8">
        <f>MAX(F159:S159)</f>
        <v>303.3</v>
      </c>
    </row>
    <row r="160" spans="1:20" x14ac:dyDescent="0.25">
      <c r="A160" s="4" t="s">
        <v>112</v>
      </c>
      <c r="B160" s="4" t="s">
        <v>311</v>
      </c>
      <c r="C160" s="9">
        <v>99075</v>
      </c>
      <c r="D160" s="11">
        <v>84</v>
      </c>
      <c r="E160" s="8">
        <f>MIN(F160:S160)</f>
        <v>73</v>
      </c>
      <c r="F160" s="8">
        <v>150</v>
      </c>
      <c r="G160" t="s">
        <v>418</v>
      </c>
      <c r="H160" s="7">
        <v>169</v>
      </c>
      <c r="I160" s="7">
        <v>149</v>
      </c>
      <c r="J160" s="7">
        <v>142</v>
      </c>
      <c r="K160" t="s">
        <v>418</v>
      </c>
      <c r="L160" s="6">
        <v>211</v>
      </c>
      <c r="M160" s="7">
        <v>207</v>
      </c>
      <c r="N160" s="8">
        <v>150</v>
      </c>
      <c r="O160" s="7">
        <v>219</v>
      </c>
      <c r="P160" s="8">
        <f>D160*0.9</f>
        <v>75.600000000000009</v>
      </c>
      <c r="Q160" t="s">
        <v>418</v>
      </c>
      <c r="R160" s="7">
        <v>73</v>
      </c>
      <c r="S160" t="s">
        <v>418</v>
      </c>
      <c r="T160" s="8">
        <f>MAX(F160:S160)</f>
        <v>219</v>
      </c>
    </row>
    <row r="161" spans="1:20" x14ac:dyDescent="0.25">
      <c r="A161" s="4" t="s">
        <v>111</v>
      </c>
      <c r="B161" s="4" t="s">
        <v>311</v>
      </c>
      <c r="C161" s="9">
        <v>99075</v>
      </c>
      <c r="D161" s="11">
        <v>337</v>
      </c>
      <c r="E161" s="8">
        <f>MIN(F161:S161)</f>
        <v>73</v>
      </c>
      <c r="F161" s="8">
        <v>150</v>
      </c>
      <c r="G161" t="s">
        <v>418</v>
      </c>
      <c r="H161" s="7">
        <v>169</v>
      </c>
      <c r="I161" s="7">
        <v>149</v>
      </c>
      <c r="J161" s="7">
        <v>142</v>
      </c>
      <c r="K161" t="s">
        <v>418</v>
      </c>
      <c r="L161" s="6">
        <v>211</v>
      </c>
      <c r="M161" s="7">
        <v>207</v>
      </c>
      <c r="N161" s="8">
        <v>150</v>
      </c>
      <c r="O161" s="7">
        <v>219</v>
      </c>
      <c r="P161" s="8">
        <f>D161*0.9</f>
        <v>303.3</v>
      </c>
      <c r="Q161" t="s">
        <v>418</v>
      </c>
      <c r="R161" s="7">
        <v>73</v>
      </c>
      <c r="S161" t="s">
        <v>418</v>
      </c>
      <c r="T161" s="8">
        <f>MAX(F161:S161)</f>
        <v>303.3</v>
      </c>
    </row>
    <row r="162" spans="1:20" x14ac:dyDescent="0.25">
      <c r="A162" s="4" t="s">
        <v>203</v>
      </c>
      <c r="B162" s="4" t="s">
        <v>311</v>
      </c>
      <c r="C162" s="9">
        <v>99075</v>
      </c>
      <c r="D162" s="11">
        <v>31</v>
      </c>
      <c r="E162" s="8">
        <f>MIN(F162:S162)</f>
        <v>27.900000000000002</v>
      </c>
      <c r="F162" s="8">
        <v>150</v>
      </c>
      <c r="G162" t="s">
        <v>418</v>
      </c>
      <c r="H162" s="7">
        <v>169</v>
      </c>
      <c r="I162" s="7">
        <v>149</v>
      </c>
      <c r="J162" s="7">
        <v>142</v>
      </c>
      <c r="K162" t="s">
        <v>418</v>
      </c>
      <c r="L162" s="6">
        <v>211</v>
      </c>
      <c r="M162" s="7">
        <v>207</v>
      </c>
      <c r="N162" s="8">
        <v>150</v>
      </c>
      <c r="O162" s="7">
        <v>219</v>
      </c>
      <c r="P162" s="8">
        <f>D162*0.9</f>
        <v>27.900000000000002</v>
      </c>
      <c r="Q162" t="s">
        <v>418</v>
      </c>
      <c r="R162" s="7">
        <v>73</v>
      </c>
      <c r="S162" t="s">
        <v>418</v>
      </c>
      <c r="T162" s="8">
        <f>MAX(F162:S162)</f>
        <v>219</v>
      </c>
    </row>
    <row r="163" spans="1:20" x14ac:dyDescent="0.25">
      <c r="A163" s="4" t="s">
        <v>202</v>
      </c>
      <c r="B163" s="4" t="s">
        <v>311</v>
      </c>
      <c r="C163" s="9">
        <v>99075</v>
      </c>
      <c r="D163" s="11">
        <v>337</v>
      </c>
      <c r="E163" s="8">
        <f>MIN(F163:S163)</f>
        <v>73</v>
      </c>
      <c r="F163" s="8">
        <v>150</v>
      </c>
      <c r="G163" t="s">
        <v>418</v>
      </c>
      <c r="H163" s="7">
        <v>169</v>
      </c>
      <c r="I163" s="7">
        <v>149</v>
      </c>
      <c r="J163" s="7">
        <v>142</v>
      </c>
      <c r="K163" t="s">
        <v>418</v>
      </c>
      <c r="L163" s="6">
        <v>211</v>
      </c>
      <c r="M163" s="7">
        <v>207</v>
      </c>
      <c r="N163" s="8">
        <v>150</v>
      </c>
      <c r="O163" s="7">
        <v>219</v>
      </c>
      <c r="P163" s="8">
        <f>D163*0.9</f>
        <v>303.3</v>
      </c>
      <c r="Q163" t="s">
        <v>418</v>
      </c>
      <c r="R163" s="7">
        <v>73</v>
      </c>
      <c r="S163" t="s">
        <v>418</v>
      </c>
      <c r="T163" s="8">
        <f>MAX(F163:S163)</f>
        <v>303.3</v>
      </c>
    </row>
    <row r="164" spans="1:20" x14ac:dyDescent="0.25">
      <c r="A164" s="4" t="s">
        <v>201</v>
      </c>
      <c r="B164" s="4" t="s">
        <v>311</v>
      </c>
      <c r="C164" s="9">
        <v>99075</v>
      </c>
      <c r="D164" s="11">
        <v>337</v>
      </c>
      <c r="E164" s="8">
        <f>MIN(F164:S164)</f>
        <v>73</v>
      </c>
      <c r="F164" s="8">
        <v>150</v>
      </c>
      <c r="G164" t="s">
        <v>418</v>
      </c>
      <c r="H164" s="7">
        <v>169</v>
      </c>
      <c r="I164" s="7">
        <v>149</v>
      </c>
      <c r="J164" s="7">
        <v>142</v>
      </c>
      <c r="K164" t="s">
        <v>418</v>
      </c>
      <c r="L164" s="6">
        <v>211</v>
      </c>
      <c r="M164" s="7">
        <v>207</v>
      </c>
      <c r="N164" s="8">
        <v>150</v>
      </c>
      <c r="O164" s="7">
        <v>219</v>
      </c>
      <c r="P164" s="8">
        <f>D164*0.9</f>
        <v>303.3</v>
      </c>
      <c r="Q164" t="s">
        <v>418</v>
      </c>
      <c r="R164" s="7">
        <v>73</v>
      </c>
      <c r="S164" t="s">
        <v>418</v>
      </c>
      <c r="T164" s="8">
        <f>MAX(F164:S164)</f>
        <v>303.3</v>
      </c>
    </row>
    <row r="165" spans="1:20" x14ac:dyDescent="0.25">
      <c r="A165" s="4" t="s">
        <v>200</v>
      </c>
      <c r="B165" s="4" t="s">
        <v>311</v>
      </c>
      <c r="C165" s="9">
        <v>99075</v>
      </c>
      <c r="D165" s="11">
        <v>84</v>
      </c>
      <c r="E165" s="8">
        <f>MIN(F165:S165)</f>
        <v>73</v>
      </c>
      <c r="F165" s="8">
        <v>150</v>
      </c>
      <c r="G165" t="s">
        <v>418</v>
      </c>
      <c r="H165" s="7">
        <v>169</v>
      </c>
      <c r="I165" s="7">
        <v>149</v>
      </c>
      <c r="J165" s="7">
        <v>142</v>
      </c>
      <c r="K165" t="s">
        <v>418</v>
      </c>
      <c r="L165" s="6">
        <v>211</v>
      </c>
      <c r="M165" s="7">
        <v>207</v>
      </c>
      <c r="N165" s="8">
        <v>150</v>
      </c>
      <c r="O165" s="7">
        <v>219</v>
      </c>
      <c r="P165" s="8">
        <f>D165*0.9</f>
        <v>75.600000000000009</v>
      </c>
      <c r="Q165" t="s">
        <v>418</v>
      </c>
      <c r="R165" s="7">
        <v>73</v>
      </c>
      <c r="S165" t="s">
        <v>418</v>
      </c>
      <c r="T165" s="8">
        <f>MAX(F165:S165)</f>
        <v>219</v>
      </c>
    </row>
    <row r="166" spans="1:20" x14ac:dyDescent="0.25">
      <c r="A166" s="4" t="s">
        <v>303</v>
      </c>
      <c r="B166" s="4" t="s">
        <v>311</v>
      </c>
      <c r="C166" s="9">
        <v>99075</v>
      </c>
      <c r="D166" s="11">
        <v>31</v>
      </c>
      <c r="E166" s="8">
        <f>MIN(F166:S166)</f>
        <v>27.900000000000002</v>
      </c>
      <c r="F166" s="8">
        <v>150</v>
      </c>
      <c r="G166" t="s">
        <v>418</v>
      </c>
      <c r="H166" s="7">
        <v>169</v>
      </c>
      <c r="I166" s="7">
        <v>149</v>
      </c>
      <c r="J166" s="7">
        <v>142</v>
      </c>
      <c r="K166" t="s">
        <v>418</v>
      </c>
      <c r="L166" s="6">
        <v>211</v>
      </c>
      <c r="M166" s="7">
        <v>207</v>
      </c>
      <c r="N166" s="8">
        <v>150</v>
      </c>
      <c r="O166" s="7">
        <v>219</v>
      </c>
      <c r="P166" s="8">
        <f>D166*0.9</f>
        <v>27.900000000000002</v>
      </c>
      <c r="Q166" t="s">
        <v>418</v>
      </c>
      <c r="R166" s="7">
        <v>219</v>
      </c>
      <c r="S166" t="s">
        <v>418</v>
      </c>
      <c r="T166" s="8">
        <f>MAX(F166:S166)</f>
        <v>219</v>
      </c>
    </row>
    <row r="167" spans="1:20" x14ac:dyDescent="0.25">
      <c r="A167" s="4" t="s">
        <v>302</v>
      </c>
      <c r="B167" s="4" t="s">
        <v>311</v>
      </c>
      <c r="C167" s="9">
        <v>99075</v>
      </c>
      <c r="D167" s="11">
        <v>337</v>
      </c>
      <c r="E167" s="8">
        <f>MIN(F167:S167)</f>
        <v>142</v>
      </c>
      <c r="F167" s="8">
        <v>150</v>
      </c>
      <c r="G167" t="s">
        <v>418</v>
      </c>
      <c r="H167" s="7">
        <v>169</v>
      </c>
      <c r="I167" s="7">
        <v>149</v>
      </c>
      <c r="J167" s="7">
        <v>142</v>
      </c>
      <c r="K167" t="s">
        <v>418</v>
      </c>
      <c r="L167" s="6">
        <v>211</v>
      </c>
      <c r="M167" s="7">
        <v>207</v>
      </c>
      <c r="N167" s="8">
        <v>150</v>
      </c>
      <c r="O167" s="7">
        <v>219</v>
      </c>
      <c r="P167" s="8">
        <f>D167*0.9</f>
        <v>303.3</v>
      </c>
      <c r="Q167" t="s">
        <v>418</v>
      </c>
      <c r="R167" s="7">
        <v>219</v>
      </c>
      <c r="S167" t="s">
        <v>418</v>
      </c>
      <c r="T167" s="8">
        <f>MAX(F167:S167)</f>
        <v>303.3</v>
      </c>
    </row>
    <row r="168" spans="1:20" x14ac:dyDescent="0.25">
      <c r="A168" s="4" t="s">
        <v>301</v>
      </c>
      <c r="B168" s="4" t="s">
        <v>311</v>
      </c>
      <c r="C168" s="9">
        <v>99075</v>
      </c>
      <c r="D168" s="11">
        <v>84</v>
      </c>
      <c r="E168" s="8">
        <f>MIN(F168:S168)</f>
        <v>75.600000000000009</v>
      </c>
      <c r="F168" s="8">
        <v>150</v>
      </c>
      <c r="G168" t="s">
        <v>418</v>
      </c>
      <c r="H168" s="7">
        <v>169</v>
      </c>
      <c r="I168" s="7">
        <v>149</v>
      </c>
      <c r="J168" s="7">
        <v>142</v>
      </c>
      <c r="K168" t="s">
        <v>418</v>
      </c>
      <c r="L168" s="6">
        <v>211</v>
      </c>
      <c r="M168" s="7">
        <v>207</v>
      </c>
      <c r="N168" s="8">
        <v>150</v>
      </c>
      <c r="O168" s="7">
        <v>219</v>
      </c>
      <c r="P168" s="8">
        <f>D168*0.9</f>
        <v>75.600000000000009</v>
      </c>
      <c r="Q168" t="s">
        <v>418</v>
      </c>
      <c r="R168" s="7">
        <v>219</v>
      </c>
      <c r="S168" t="s">
        <v>418</v>
      </c>
      <c r="T168" s="8">
        <f>MAX(F168:S168)</f>
        <v>219</v>
      </c>
    </row>
    <row r="169" spans="1:20" x14ac:dyDescent="0.25">
      <c r="A169" s="4" t="s">
        <v>300</v>
      </c>
      <c r="B169" s="4" t="s">
        <v>311</v>
      </c>
      <c r="C169" s="9">
        <v>99075</v>
      </c>
      <c r="D169" s="11">
        <v>337</v>
      </c>
      <c r="E169" s="8">
        <f>MIN(F169:S169)</f>
        <v>142</v>
      </c>
      <c r="F169" s="8">
        <v>150</v>
      </c>
      <c r="G169" t="s">
        <v>418</v>
      </c>
      <c r="H169" s="7">
        <v>169</v>
      </c>
      <c r="I169" s="7">
        <v>149</v>
      </c>
      <c r="J169" s="7">
        <v>142</v>
      </c>
      <c r="K169" t="s">
        <v>418</v>
      </c>
      <c r="L169" s="6">
        <v>211</v>
      </c>
      <c r="M169" s="7">
        <v>207</v>
      </c>
      <c r="N169" s="8">
        <v>150</v>
      </c>
      <c r="O169" s="7">
        <v>219</v>
      </c>
      <c r="P169" s="8">
        <f>D169*0.9</f>
        <v>303.3</v>
      </c>
      <c r="Q169" t="s">
        <v>418</v>
      </c>
      <c r="R169" s="7">
        <v>219</v>
      </c>
      <c r="S169" t="s">
        <v>418</v>
      </c>
      <c r="T169" s="8">
        <f>MAX(F169:S169)</f>
        <v>303.3</v>
      </c>
    </row>
    <row r="170" spans="1:20" x14ac:dyDescent="0.25">
      <c r="A170" s="4" t="s">
        <v>289</v>
      </c>
      <c r="B170" s="4" t="s">
        <v>311</v>
      </c>
      <c r="C170" s="9">
        <v>1362500</v>
      </c>
      <c r="D170" s="11">
        <v>239</v>
      </c>
      <c r="E170" s="8">
        <f>MIN(F170:S170)</f>
        <v>142</v>
      </c>
      <c r="F170" s="8">
        <v>150</v>
      </c>
      <c r="G170" t="s">
        <v>418</v>
      </c>
      <c r="H170" s="7">
        <v>169</v>
      </c>
      <c r="I170" s="7">
        <v>149</v>
      </c>
      <c r="J170" s="7">
        <v>142</v>
      </c>
      <c r="K170" t="s">
        <v>418</v>
      </c>
      <c r="L170" s="6">
        <v>211</v>
      </c>
      <c r="M170" s="7">
        <v>207</v>
      </c>
      <c r="N170" s="8">
        <v>150</v>
      </c>
      <c r="O170" s="7">
        <v>219</v>
      </c>
      <c r="P170" s="8">
        <f>D170*0.9</f>
        <v>215.1</v>
      </c>
      <c r="Q170" t="s">
        <v>418</v>
      </c>
      <c r="R170" s="7">
        <v>219</v>
      </c>
      <c r="S170" t="s">
        <v>418</v>
      </c>
      <c r="T170" s="8">
        <f>MAX(F170:S170)</f>
        <v>219</v>
      </c>
    </row>
    <row r="171" spans="1:20" x14ac:dyDescent="0.25">
      <c r="A171" s="4" t="s">
        <v>282</v>
      </c>
      <c r="B171" s="4" t="s">
        <v>311</v>
      </c>
      <c r="C171" s="9">
        <v>1362502</v>
      </c>
      <c r="D171" s="11">
        <v>186</v>
      </c>
      <c r="E171" s="8">
        <f>MIN(F171:S171)</f>
        <v>142</v>
      </c>
      <c r="F171" s="8">
        <v>150</v>
      </c>
      <c r="G171" t="s">
        <v>418</v>
      </c>
      <c r="H171" s="7">
        <v>169</v>
      </c>
      <c r="I171" s="7">
        <v>149</v>
      </c>
      <c r="J171" s="7">
        <v>142</v>
      </c>
      <c r="K171" t="s">
        <v>418</v>
      </c>
      <c r="L171" s="6">
        <v>211</v>
      </c>
      <c r="M171" s="7">
        <v>207</v>
      </c>
      <c r="N171" s="8">
        <v>150</v>
      </c>
      <c r="O171" s="7">
        <v>219</v>
      </c>
      <c r="P171" s="8">
        <f>D171*0.9</f>
        <v>167.4</v>
      </c>
      <c r="Q171" t="s">
        <v>418</v>
      </c>
      <c r="R171" s="7">
        <v>219</v>
      </c>
      <c r="S171" t="s">
        <v>418</v>
      </c>
      <c r="T171" s="8">
        <f>MAX(F171:S171)</f>
        <v>219</v>
      </c>
    </row>
    <row r="172" spans="1:20" x14ac:dyDescent="0.25">
      <c r="A172" s="4" t="s">
        <v>297</v>
      </c>
      <c r="B172" s="4" t="s">
        <v>311</v>
      </c>
      <c r="C172" s="9">
        <v>1362503</v>
      </c>
      <c r="D172" s="11">
        <v>186</v>
      </c>
      <c r="E172" s="8">
        <f>MIN(F172:S172)</f>
        <v>142</v>
      </c>
      <c r="F172" s="8">
        <v>150</v>
      </c>
      <c r="G172" t="s">
        <v>418</v>
      </c>
      <c r="H172" s="7">
        <v>169</v>
      </c>
      <c r="I172" s="7">
        <v>149</v>
      </c>
      <c r="J172" s="7">
        <v>142</v>
      </c>
      <c r="K172" t="s">
        <v>418</v>
      </c>
      <c r="L172" s="6">
        <v>211</v>
      </c>
      <c r="M172" s="7">
        <v>207</v>
      </c>
      <c r="N172" s="8">
        <v>150</v>
      </c>
      <c r="O172" s="7">
        <v>219</v>
      </c>
      <c r="P172" s="8">
        <f>D172*0.9</f>
        <v>167.4</v>
      </c>
      <c r="Q172" t="s">
        <v>418</v>
      </c>
      <c r="R172" s="7">
        <v>219</v>
      </c>
      <c r="S172" t="s">
        <v>418</v>
      </c>
      <c r="T172" s="8">
        <f>MAX(F172:S172)</f>
        <v>219</v>
      </c>
    </row>
    <row r="173" spans="1:20" x14ac:dyDescent="0.25">
      <c r="A173" s="4" t="s">
        <v>293</v>
      </c>
      <c r="B173" s="4" t="s">
        <v>311</v>
      </c>
      <c r="C173" s="9">
        <v>1362504</v>
      </c>
      <c r="D173" s="11">
        <v>239</v>
      </c>
      <c r="E173" s="8">
        <f>MIN(F173:S173)</f>
        <v>142</v>
      </c>
      <c r="F173" s="8">
        <v>150</v>
      </c>
      <c r="G173" t="s">
        <v>418</v>
      </c>
      <c r="H173" s="7">
        <v>169</v>
      </c>
      <c r="I173" s="7">
        <v>149</v>
      </c>
      <c r="J173" s="7">
        <v>142</v>
      </c>
      <c r="K173" t="s">
        <v>418</v>
      </c>
      <c r="L173" s="6">
        <v>211</v>
      </c>
      <c r="M173" s="7">
        <v>207</v>
      </c>
      <c r="N173" s="8">
        <v>150</v>
      </c>
      <c r="O173" s="7">
        <v>219</v>
      </c>
      <c r="P173" s="8">
        <f>D173*0.9</f>
        <v>215.1</v>
      </c>
      <c r="Q173" t="s">
        <v>418</v>
      </c>
      <c r="R173" s="7">
        <v>219</v>
      </c>
      <c r="S173" t="s">
        <v>418</v>
      </c>
      <c r="T173" s="8">
        <f>MAX(F173:S173)</f>
        <v>219</v>
      </c>
    </row>
    <row r="174" spans="1:20" x14ac:dyDescent="0.25">
      <c r="A174" s="4" t="s">
        <v>299</v>
      </c>
      <c r="B174" s="4" t="s">
        <v>311</v>
      </c>
      <c r="C174" s="9">
        <v>1362507</v>
      </c>
      <c r="D174" s="11">
        <v>124</v>
      </c>
      <c r="E174" s="8">
        <f>MIN(F174:S174)</f>
        <v>111.60000000000001</v>
      </c>
      <c r="F174" s="8">
        <v>150</v>
      </c>
      <c r="G174" t="s">
        <v>418</v>
      </c>
      <c r="H174" s="7">
        <v>169</v>
      </c>
      <c r="I174" s="7">
        <v>149</v>
      </c>
      <c r="J174" s="7">
        <v>142</v>
      </c>
      <c r="K174" t="s">
        <v>418</v>
      </c>
      <c r="L174" s="6">
        <v>211</v>
      </c>
      <c r="M174" s="7">
        <v>207</v>
      </c>
      <c r="N174" s="8">
        <v>150</v>
      </c>
      <c r="O174" s="7">
        <v>219</v>
      </c>
      <c r="P174" s="8">
        <f>D174*0.9</f>
        <v>111.60000000000001</v>
      </c>
      <c r="Q174" t="s">
        <v>418</v>
      </c>
      <c r="R174" s="7">
        <v>219</v>
      </c>
      <c r="S174" t="s">
        <v>418</v>
      </c>
      <c r="T174" s="8">
        <f>MAX(F174:S174)</f>
        <v>219</v>
      </c>
    </row>
    <row r="175" spans="1:20" x14ac:dyDescent="0.25">
      <c r="A175" s="4" t="s">
        <v>292</v>
      </c>
      <c r="B175" s="4" t="s">
        <v>311</v>
      </c>
      <c r="C175" s="9">
        <v>1362508</v>
      </c>
      <c r="D175" s="11">
        <v>225</v>
      </c>
      <c r="E175" s="8">
        <f>MIN(F175:S175)</f>
        <v>142</v>
      </c>
      <c r="F175" s="8">
        <v>150</v>
      </c>
      <c r="G175" t="s">
        <v>418</v>
      </c>
      <c r="H175" s="7">
        <v>169</v>
      </c>
      <c r="I175" s="7">
        <v>149</v>
      </c>
      <c r="J175" s="7">
        <v>142</v>
      </c>
      <c r="K175" t="s">
        <v>418</v>
      </c>
      <c r="L175" s="6">
        <v>211</v>
      </c>
      <c r="M175" s="7">
        <v>207</v>
      </c>
      <c r="N175" s="8">
        <v>150</v>
      </c>
      <c r="O175" s="7">
        <v>219</v>
      </c>
      <c r="P175" s="8">
        <f>D175*0.9</f>
        <v>202.5</v>
      </c>
      <c r="Q175" t="s">
        <v>418</v>
      </c>
      <c r="R175" s="7">
        <v>219</v>
      </c>
      <c r="S175" t="s">
        <v>418</v>
      </c>
      <c r="T175" s="8">
        <f>MAX(F175:S175)</f>
        <v>219</v>
      </c>
    </row>
    <row r="176" spans="1:20" x14ac:dyDescent="0.25">
      <c r="A176" s="4" t="s">
        <v>298</v>
      </c>
      <c r="B176" s="4" t="s">
        <v>311</v>
      </c>
      <c r="C176" s="9">
        <v>1362510</v>
      </c>
      <c r="D176" s="11">
        <v>140</v>
      </c>
      <c r="E176" s="8">
        <f>MIN(F176:S176)</f>
        <v>126</v>
      </c>
      <c r="F176" s="8">
        <v>150</v>
      </c>
      <c r="G176" t="s">
        <v>418</v>
      </c>
      <c r="H176" s="7">
        <v>169</v>
      </c>
      <c r="I176" s="7">
        <v>149</v>
      </c>
      <c r="J176" s="7">
        <v>142</v>
      </c>
      <c r="K176" t="s">
        <v>418</v>
      </c>
      <c r="L176" s="6">
        <v>211</v>
      </c>
      <c r="M176" s="7">
        <v>207</v>
      </c>
      <c r="N176" s="8">
        <v>150</v>
      </c>
      <c r="O176" s="7">
        <v>219</v>
      </c>
      <c r="P176" s="8">
        <f>D176*0.9</f>
        <v>126</v>
      </c>
      <c r="Q176" t="s">
        <v>418</v>
      </c>
      <c r="R176" s="7">
        <v>219</v>
      </c>
      <c r="S176" t="s">
        <v>418</v>
      </c>
      <c r="T176" s="8">
        <f>MAX(F176:S176)</f>
        <v>219</v>
      </c>
    </row>
    <row r="177" spans="1:20" x14ac:dyDescent="0.25">
      <c r="A177" s="4" t="s">
        <v>290</v>
      </c>
      <c r="B177" s="4" t="s">
        <v>311</v>
      </c>
      <c r="C177" s="9">
        <v>1362511</v>
      </c>
      <c r="D177" s="11">
        <v>80</v>
      </c>
      <c r="E177" s="8">
        <f>MIN(F177:S177)</f>
        <v>72</v>
      </c>
      <c r="F177" s="8">
        <v>150</v>
      </c>
      <c r="G177" t="s">
        <v>418</v>
      </c>
      <c r="H177" s="7">
        <v>169</v>
      </c>
      <c r="I177" s="7">
        <v>149</v>
      </c>
      <c r="J177" s="7">
        <v>142</v>
      </c>
      <c r="K177" t="s">
        <v>418</v>
      </c>
      <c r="L177" s="6">
        <v>211</v>
      </c>
      <c r="M177" s="7">
        <v>207</v>
      </c>
      <c r="N177" s="8">
        <v>150</v>
      </c>
      <c r="O177" s="7">
        <v>219</v>
      </c>
      <c r="P177" s="8">
        <f>D177*0.9</f>
        <v>72</v>
      </c>
      <c r="Q177" t="s">
        <v>418</v>
      </c>
      <c r="R177" s="7">
        <v>219</v>
      </c>
      <c r="S177" t="s">
        <v>418</v>
      </c>
      <c r="T177" s="8">
        <f>MAX(F177:S177)</f>
        <v>219</v>
      </c>
    </row>
    <row r="178" spans="1:20" x14ac:dyDescent="0.25">
      <c r="A178" s="4" t="s">
        <v>294</v>
      </c>
      <c r="B178" s="4" t="s">
        <v>311</v>
      </c>
      <c r="C178" s="9">
        <v>1362513</v>
      </c>
      <c r="D178" s="11">
        <v>231</v>
      </c>
      <c r="E178" s="8">
        <f>MIN(F178:S178)</f>
        <v>142</v>
      </c>
      <c r="F178" s="8">
        <v>150</v>
      </c>
      <c r="G178" t="s">
        <v>418</v>
      </c>
      <c r="H178" s="7">
        <v>169</v>
      </c>
      <c r="I178" s="7">
        <v>149</v>
      </c>
      <c r="J178" s="7">
        <v>142</v>
      </c>
      <c r="K178" t="s">
        <v>418</v>
      </c>
      <c r="L178" s="6">
        <v>211</v>
      </c>
      <c r="M178" s="7">
        <v>207</v>
      </c>
      <c r="N178" s="8">
        <v>150</v>
      </c>
      <c r="O178" s="7">
        <v>219</v>
      </c>
      <c r="P178" s="8">
        <f>D178*0.9</f>
        <v>207.9</v>
      </c>
      <c r="Q178" t="s">
        <v>418</v>
      </c>
      <c r="R178" s="7">
        <v>219</v>
      </c>
      <c r="S178" t="s">
        <v>418</v>
      </c>
      <c r="T178" s="8">
        <f>MAX(F178:S178)</f>
        <v>219</v>
      </c>
    </row>
    <row r="179" spans="1:20" x14ac:dyDescent="0.25">
      <c r="A179" s="4" t="s">
        <v>280</v>
      </c>
      <c r="B179" s="4" t="s">
        <v>311</v>
      </c>
      <c r="C179" s="9">
        <v>1362514</v>
      </c>
      <c r="D179" s="11">
        <v>194</v>
      </c>
      <c r="E179" s="8">
        <f>MIN(F179:S179)</f>
        <v>142</v>
      </c>
      <c r="F179" s="8">
        <v>150</v>
      </c>
      <c r="G179" t="s">
        <v>418</v>
      </c>
      <c r="H179" s="7">
        <v>169</v>
      </c>
      <c r="I179" s="7">
        <v>149</v>
      </c>
      <c r="J179" s="7">
        <v>142</v>
      </c>
      <c r="K179" t="s">
        <v>418</v>
      </c>
      <c r="L179" s="6">
        <v>211</v>
      </c>
      <c r="M179" s="7">
        <v>207</v>
      </c>
      <c r="N179" s="8">
        <v>150</v>
      </c>
      <c r="O179" s="7">
        <v>219</v>
      </c>
      <c r="P179" s="8">
        <f>D179*0.9</f>
        <v>174.6</v>
      </c>
      <c r="Q179" t="s">
        <v>418</v>
      </c>
      <c r="R179" s="7">
        <v>219</v>
      </c>
      <c r="S179" t="s">
        <v>418</v>
      </c>
      <c r="T179" s="8">
        <f>MAX(F179:S179)</f>
        <v>219</v>
      </c>
    </row>
    <row r="180" spans="1:20" x14ac:dyDescent="0.25">
      <c r="A180" s="4" t="s">
        <v>286</v>
      </c>
      <c r="B180" s="4" t="s">
        <v>311</v>
      </c>
      <c r="C180" s="9">
        <v>2594974</v>
      </c>
      <c r="D180" s="11">
        <v>156</v>
      </c>
      <c r="E180" s="8">
        <f>MIN(F180:S180)</f>
        <v>140.4</v>
      </c>
      <c r="F180" s="8">
        <v>150</v>
      </c>
      <c r="G180" t="s">
        <v>418</v>
      </c>
      <c r="H180" s="7">
        <v>169</v>
      </c>
      <c r="I180" s="7">
        <v>149</v>
      </c>
      <c r="J180" s="7">
        <v>142</v>
      </c>
      <c r="K180" t="s">
        <v>418</v>
      </c>
      <c r="L180" s="6">
        <v>211</v>
      </c>
      <c r="M180" s="7">
        <v>207</v>
      </c>
      <c r="N180" s="8">
        <v>150</v>
      </c>
      <c r="O180" s="7">
        <v>219</v>
      </c>
      <c r="P180" s="8">
        <f>D180*0.9</f>
        <v>140.4</v>
      </c>
      <c r="Q180" t="s">
        <v>418</v>
      </c>
      <c r="R180" s="7">
        <v>219</v>
      </c>
      <c r="S180" t="s">
        <v>418</v>
      </c>
      <c r="T180" s="8">
        <f>MAX(F180:S180)</f>
        <v>219</v>
      </c>
    </row>
    <row r="181" spans="1:20" x14ac:dyDescent="0.25">
      <c r="A181" s="4" t="s">
        <v>285</v>
      </c>
      <c r="B181" s="4" t="s">
        <v>311</v>
      </c>
      <c r="C181" s="9">
        <v>2594976</v>
      </c>
      <c r="D181" s="11">
        <v>324</v>
      </c>
      <c r="E181" s="8">
        <f>MIN(F181:S181)</f>
        <v>142</v>
      </c>
      <c r="F181" s="8">
        <v>150</v>
      </c>
      <c r="G181" t="s">
        <v>418</v>
      </c>
      <c r="H181" s="7">
        <v>169</v>
      </c>
      <c r="I181" s="7">
        <v>149</v>
      </c>
      <c r="J181" s="7">
        <v>142</v>
      </c>
      <c r="K181" t="s">
        <v>418</v>
      </c>
      <c r="L181" s="6">
        <v>211</v>
      </c>
      <c r="M181" s="7">
        <v>207</v>
      </c>
      <c r="N181" s="8">
        <v>150</v>
      </c>
      <c r="O181" s="7">
        <v>219</v>
      </c>
      <c r="P181" s="8">
        <f>D181*0.9</f>
        <v>291.60000000000002</v>
      </c>
      <c r="Q181" t="s">
        <v>418</v>
      </c>
      <c r="R181" s="7">
        <v>219</v>
      </c>
      <c r="S181" t="s">
        <v>418</v>
      </c>
      <c r="T181" s="8">
        <f>MAX(F181:S181)</f>
        <v>291.60000000000002</v>
      </c>
    </row>
    <row r="182" spans="1:20" x14ac:dyDescent="0.25">
      <c r="A182" s="4" t="s">
        <v>41</v>
      </c>
      <c r="B182" s="4" t="s">
        <v>311</v>
      </c>
      <c r="C182" s="9">
        <v>2594978</v>
      </c>
      <c r="D182" s="11">
        <v>161</v>
      </c>
      <c r="E182" s="8">
        <f>MIN(F182:S182)</f>
        <v>142</v>
      </c>
      <c r="F182" s="8">
        <v>150</v>
      </c>
      <c r="G182" t="s">
        <v>418</v>
      </c>
      <c r="H182" s="7">
        <v>169</v>
      </c>
      <c r="I182" s="7">
        <v>149</v>
      </c>
      <c r="J182" s="7">
        <v>142</v>
      </c>
      <c r="K182" t="s">
        <v>418</v>
      </c>
      <c r="L182" s="6">
        <v>211</v>
      </c>
      <c r="M182" s="7">
        <v>207</v>
      </c>
      <c r="N182" s="8">
        <v>150</v>
      </c>
      <c r="O182" s="7">
        <v>219</v>
      </c>
      <c r="P182" s="8">
        <f>D182*0.9</f>
        <v>144.9</v>
      </c>
      <c r="Q182" t="s">
        <v>418</v>
      </c>
      <c r="R182" s="7">
        <v>219</v>
      </c>
      <c r="S182" t="s">
        <v>418</v>
      </c>
      <c r="T182" s="8">
        <f>MAX(F182:S182)</f>
        <v>219</v>
      </c>
    </row>
    <row r="183" spans="1:20" x14ac:dyDescent="0.25">
      <c r="A183" s="4" t="s">
        <v>24</v>
      </c>
      <c r="B183" s="4" t="s">
        <v>311</v>
      </c>
      <c r="C183" s="9">
        <v>8175605</v>
      </c>
      <c r="D183" s="11">
        <v>45</v>
      </c>
      <c r="E183" s="8">
        <f>MIN(F183:S183)</f>
        <v>40.5</v>
      </c>
      <c r="F183" s="8">
        <v>150</v>
      </c>
      <c r="G183" t="s">
        <v>418</v>
      </c>
      <c r="H183" s="7">
        <v>169</v>
      </c>
      <c r="I183" s="7">
        <v>149</v>
      </c>
      <c r="J183" s="7">
        <v>142</v>
      </c>
      <c r="K183" t="s">
        <v>418</v>
      </c>
      <c r="L183" s="6">
        <v>211</v>
      </c>
      <c r="M183" s="7">
        <v>207</v>
      </c>
      <c r="N183" s="8">
        <v>150</v>
      </c>
      <c r="O183" s="7">
        <v>219</v>
      </c>
      <c r="P183" s="8">
        <f>D183*0.9</f>
        <v>40.5</v>
      </c>
      <c r="Q183" t="s">
        <v>418</v>
      </c>
      <c r="R183" s="7">
        <v>219</v>
      </c>
      <c r="S183" t="s">
        <v>418</v>
      </c>
      <c r="T183" s="8">
        <f>MAX(F183:S183)</f>
        <v>219</v>
      </c>
    </row>
    <row r="184" spans="1:20" x14ac:dyDescent="0.25">
      <c r="A184" s="4" t="s">
        <v>27</v>
      </c>
      <c r="B184" s="4" t="s">
        <v>311</v>
      </c>
      <c r="C184" s="9">
        <v>8175611</v>
      </c>
      <c r="D184" s="11">
        <v>71</v>
      </c>
      <c r="E184" s="8">
        <f>MIN(F184:S184)</f>
        <v>63.9</v>
      </c>
      <c r="F184" s="8">
        <v>150</v>
      </c>
      <c r="G184" t="s">
        <v>418</v>
      </c>
      <c r="H184" s="7">
        <v>169</v>
      </c>
      <c r="I184" s="7">
        <v>149</v>
      </c>
      <c r="J184" s="7">
        <v>142</v>
      </c>
      <c r="K184" t="s">
        <v>418</v>
      </c>
      <c r="L184" s="6">
        <v>211</v>
      </c>
      <c r="M184" s="7">
        <v>207</v>
      </c>
      <c r="N184" s="8">
        <v>150</v>
      </c>
      <c r="O184" s="7">
        <v>219</v>
      </c>
      <c r="P184" s="8">
        <f>D184*0.9</f>
        <v>63.9</v>
      </c>
      <c r="Q184" t="s">
        <v>418</v>
      </c>
      <c r="R184" s="7">
        <v>219</v>
      </c>
      <c r="S184" t="s">
        <v>418</v>
      </c>
      <c r="T184" s="8">
        <f>MAX(F184:S184)</f>
        <v>219</v>
      </c>
    </row>
    <row r="185" spans="1:20" x14ac:dyDescent="0.25">
      <c r="A185" s="4" t="s">
        <v>85</v>
      </c>
      <c r="B185" s="4" t="s">
        <v>311</v>
      </c>
      <c r="C185" s="9" t="s">
        <v>86</v>
      </c>
      <c r="D185" s="11">
        <v>26</v>
      </c>
      <c r="E185" s="8">
        <f>MIN(F185:S185)</f>
        <v>23.400000000000002</v>
      </c>
      <c r="F185" s="8">
        <v>150</v>
      </c>
      <c r="G185" t="s">
        <v>418</v>
      </c>
      <c r="H185" s="7">
        <v>169</v>
      </c>
      <c r="I185" s="7">
        <v>149</v>
      </c>
      <c r="J185" s="7">
        <v>142</v>
      </c>
      <c r="K185" t="s">
        <v>418</v>
      </c>
      <c r="L185" s="6">
        <v>211</v>
      </c>
      <c r="M185" s="7">
        <v>207</v>
      </c>
      <c r="N185" s="8">
        <v>150</v>
      </c>
      <c r="O185" s="7">
        <v>219</v>
      </c>
      <c r="P185" s="8">
        <f>D185*0.9</f>
        <v>23.400000000000002</v>
      </c>
      <c r="Q185" t="s">
        <v>418</v>
      </c>
      <c r="R185" s="7">
        <v>73</v>
      </c>
      <c r="S185" t="s">
        <v>418</v>
      </c>
      <c r="T185" s="8">
        <f>MAX(F185:S185)</f>
        <v>219</v>
      </c>
    </row>
    <row r="186" spans="1:20" x14ac:dyDescent="0.25">
      <c r="A186" s="4" t="s">
        <v>87</v>
      </c>
      <c r="B186" s="4" t="s">
        <v>311</v>
      </c>
      <c r="C186" s="9" t="s">
        <v>86</v>
      </c>
      <c r="D186" s="11">
        <v>26</v>
      </c>
      <c r="E186" s="8">
        <f>MIN(F186:S186)</f>
        <v>23.400000000000002</v>
      </c>
      <c r="F186" s="8">
        <v>150</v>
      </c>
      <c r="G186" t="s">
        <v>418</v>
      </c>
      <c r="H186" s="7">
        <v>169</v>
      </c>
      <c r="I186" s="7">
        <v>149</v>
      </c>
      <c r="J186" s="7">
        <v>142</v>
      </c>
      <c r="K186" t="s">
        <v>418</v>
      </c>
      <c r="L186" s="6">
        <v>211</v>
      </c>
      <c r="M186" s="7">
        <v>207</v>
      </c>
      <c r="N186" s="8">
        <v>150</v>
      </c>
      <c r="O186" s="7">
        <v>219</v>
      </c>
      <c r="P186" s="8">
        <f>D186*0.9</f>
        <v>23.400000000000002</v>
      </c>
      <c r="Q186" t="s">
        <v>418</v>
      </c>
      <c r="R186" s="7">
        <v>73</v>
      </c>
      <c r="S186" t="s">
        <v>418</v>
      </c>
      <c r="T186" s="8">
        <f>MAX(F186:S186)</f>
        <v>219</v>
      </c>
    </row>
    <row r="187" spans="1:20" x14ac:dyDescent="0.25">
      <c r="A187" s="4" t="s">
        <v>88</v>
      </c>
      <c r="B187" s="4" t="s">
        <v>311</v>
      </c>
      <c r="C187" s="9" t="s">
        <v>86</v>
      </c>
      <c r="D187" s="11">
        <v>26</v>
      </c>
      <c r="E187" s="8">
        <f>MIN(F187:S187)</f>
        <v>23.400000000000002</v>
      </c>
      <c r="F187" s="8">
        <v>150</v>
      </c>
      <c r="G187" t="s">
        <v>418</v>
      </c>
      <c r="H187" s="7">
        <v>169</v>
      </c>
      <c r="I187" s="7">
        <v>149</v>
      </c>
      <c r="J187" s="7">
        <v>142</v>
      </c>
      <c r="K187" t="s">
        <v>418</v>
      </c>
      <c r="L187" s="6">
        <v>211</v>
      </c>
      <c r="M187" s="7">
        <v>207</v>
      </c>
      <c r="N187" s="8">
        <v>150</v>
      </c>
      <c r="O187" s="7">
        <v>219</v>
      </c>
      <c r="P187" s="8">
        <f>D187*0.9</f>
        <v>23.400000000000002</v>
      </c>
      <c r="Q187" t="s">
        <v>418</v>
      </c>
      <c r="R187" s="7">
        <v>219</v>
      </c>
      <c r="S187" t="s">
        <v>418</v>
      </c>
      <c r="T187" s="8">
        <f>MAX(F187:S187)</f>
        <v>219</v>
      </c>
    </row>
    <row r="188" spans="1:20" x14ac:dyDescent="0.25">
      <c r="A188" s="4" t="s">
        <v>89</v>
      </c>
      <c r="B188" s="4" t="s">
        <v>311</v>
      </c>
      <c r="C188" s="9" t="s">
        <v>90</v>
      </c>
      <c r="D188" s="11">
        <v>45</v>
      </c>
      <c r="E188" s="8">
        <f>MIN(F188:S188)</f>
        <v>40.5</v>
      </c>
      <c r="F188" s="8">
        <v>150</v>
      </c>
      <c r="G188" t="s">
        <v>418</v>
      </c>
      <c r="H188" s="7">
        <v>169</v>
      </c>
      <c r="I188" s="7">
        <v>149</v>
      </c>
      <c r="J188" s="7">
        <v>142</v>
      </c>
      <c r="K188" t="s">
        <v>418</v>
      </c>
      <c r="L188" s="6">
        <v>211</v>
      </c>
      <c r="M188" s="7">
        <v>207</v>
      </c>
      <c r="N188" s="8">
        <v>150</v>
      </c>
      <c r="O188" s="7">
        <v>219</v>
      </c>
      <c r="P188" s="8">
        <f>D188*0.9</f>
        <v>40.5</v>
      </c>
      <c r="Q188" t="s">
        <v>418</v>
      </c>
      <c r="R188" s="7">
        <v>73</v>
      </c>
      <c r="S188" t="s">
        <v>418</v>
      </c>
      <c r="T188" s="8">
        <f>MAX(F188:S188)</f>
        <v>219</v>
      </c>
    </row>
    <row r="189" spans="1:20" x14ac:dyDescent="0.25">
      <c r="A189" s="4" t="s">
        <v>91</v>
      </c>
      <c r="B189" s="4" t="s">
        <v>311</v>
      </c>
      <c r="C189" s="9" t="s">
        <v>90</v>
      </c>
      <c r="D189" s="11">
        <v>45</v>
      </c>
      <c r="E189" s="8">
        <f>MIN(F189:S189)</f>
        <v>40.5</v>
      </c>
      <c r="F189" s="8">
        <v>150</v>
      </c>
      <c r="G189" t="s">
        <v>418</v>
      </c>
      <c r="H189" s="7">
        <v>169</v>
      </c>
      <c r="I189" s="7">
        <v>149</v>
      </c>
      <c r="J189" s="7">
        <v>142</v>
      </c>
      <c r="K189" t="s">
        <v>418</v>
      </c>
      <c r="L189" s="6">
        <v>211</v>
      </c>
      <c r="M189" s="7">
        <v>207</v>
      </c>
      <c r="N189" s="8">
        <v>150</v>
      </c>
      <c r="O189" s="7">
        <v>219</v>
      </c>
      <c r="P189" s="8">
        <f>D189*0.9</f>
        <v>40.5</v>
      </c>
      <c r="Q189" t="s">
        <v>418</v>
      </c>
      <c r="R189" s="7">
        <v>73</v>
      </c>
      <c r="S189" t="s">
        <v>418</v>
      </c>
      <c r="T189" s="8">
        <f>MAX(F189:S189)</f>
        <v>219</v>
      </c>
    </row>
    <row r="190" spans="1:20" x14ac:dyDescent="0.25">
      <c r="A190" s="4" t="s">
        <v>92</v>
      </c>
      <c r="B190" s="4" t="s">
        <v>311</v>
      </c>
      <c r="C190" s="9" t="s">
        <v>90</v>
      </c>
      <c r="D190" s="11">
        <v>45</v>
      </c>
      <c r="E190" s="8">
        <f>MIN(F190:S190)</f>
        <v>40.5</v>
      </c>
      <c r="F190" s="8">
        <v>150</v>
      </c>
      <c r="G190" t="s">
        <v>418</v>
      </c>
      <c r="H190" s="7">
        <v>169</v>
      </c>
      <c r="I190" s="7">
        <v>149</v>
      </c>
      <c r="J190" s="7">
        <v>142</v>
      </c>
      <c r="K190" t="s">
        <v>418</v>
      </c>
      <c r="L190" s="6">
        <v>211</v>
      </c>
      <c r="M190" s="7">
        <v>207</v>
      </c>
      <c r="N190" s="8">
        <v>150</v>
      </c>
      <c r="O190" s="7">
        <v>219</v>
      </c>
      <c r="P190" s="8">
        <f>D190*0.9</f>
        <v>40.5</v>
      </c>
      <c r="Q190" t="s">
        <v>418</v>
      </c>
      <c r="R190" s="7">
        <v>219</v>
      </c>
      <c r="S190" t="s">
        <v>418</v>
      </c>
      <c r="T190" s="8">
        <f>MAX(F190:S190)</f>
        <v>219</v>
      </c>
    </row>
    <row r="191" spans="1:20" x14ac:dyDescent="0.25">
      <c r="A191" s="4" t="s">
        <v>93</v>
      </c>
      <c r="B191" s="4" t="s">
        <v>311</v>
      </c>
      <c r="C191" s="9" t="s">
        <v>94</v>
      </c>
      <c r="D191" s="11">
        <v>71</v>
      </c>
      <c r="E191" s="8">
        <f>MIN(F191:S191)</f>
        <v>63.9</v>
      </c>
      <c r="F191" s="8">
        <v>150</v>
      </c>
      <c r="G191" t="s">
        <v>418</v>
      </c>
      <c r="H191" s="7">
        <v>169</v>
      </c>
      <c r="I191" s="7">
        <v>149</v>
      </c>
      <c r="J191" s="7">
        <v>142</v>
      </c>
      <c r="K191" t="s">
        <v>418</v>
      </c>
      <c r="L191" s="6">
        <v>211</v>
      </c>
      <c r="M191" s="7">
        <v>207</v>
      </c>
      <c r="N191" s="8">
        <v>150</v>
      </c>
      <c r="O191" s="7">
        <v>219</v>
      </c>
      <c r="P191" s="8">
        <f>D191*0.9</f>
        <v>63.9</v>
      </c>
      <c r="Q191" t="s">
        <v>418</v>
      </c>
      <c r="R191" s="7">
        <v>73</v>
      </c>
      <c r="S191" t="s">
        <v>418</v>
      </c>
      <c r="T191" s="8">
        <f>MAX(F191:S191)</f>
        <v>219</v>
      </c>
    </row>
    <row r="192" spans="1:20" x14ac:dyDescent="0.25">
      <c r="A192" s="4" t="s">
        <v>95</v>
      </c>
      <c r="B192" s="4" t="s">
        <v>311</v>
      </c>
      <c r="C192" s="9" t="s">
        <v>94</v>
      </c>
      <c r="D192" s="11">
        <v>71</v>
      </c>
      <c r="E192" s="8">
        <f>MIN(F192:S192)</f>
        <v>63.9</v>
      </c>
      <c r="F192" s="8">
        <v>150</v>
      </c>
      <c r="G192" t="s">
        <v>418</v>
      </c>
      <c r="H192" s="7">
        <v>169</v>
      </c>
      <c r="I192" s="7">
        <v>149</v>
      </c>
      <c r="J192" s="7">
        <v>142</v>
      </c>
      <c r="K192" t="s">
        <v>418</v>
      </c>
      <c r="L192" s="6">
        <v>211</v>
      </c>
      <c r="M192" s="7">
        <v>207</v>
      </c>
      <c r="N192" s="8">
        <v>150</v>
      </c>
      <c r="O192" s="7">
        <v>219</v>
      </c>
      <c r="P192" s="8">
        <f>D192*0.9</f>
        <v>63.9</v>
      </c>
      <c r="Q192" t="s">
        <v>418</v>
      </c>
      <c r="R192" s="7">
        <v>73</v>
      </c>
      <c r="S192" t="s">
        <v>418</v>
      </c>
      <c r="T192" s="8">
        <f>MAX(F192:S192)</f>
        <v>219</v>
      </c>
    </row>
    <row r="193" spans="1:20" x14ac:dyDescent="0.25">
      <c r="A193" s="4" t="s">
        <v>96</v>
      </c>
      <c r="B193" s="4" t="s">
        <v>311</v>
      </c>
      <c r="C193" s="9" t="s">
        <v>94</v>
      </c>
      <c r="D193" s="11">
        <v>71</v>
      </c>
      <c r="E193" s="8">
        <f>MIN(F193:S193)</f>
        <v>63.9</v>
      </c>
      <c r="F193" s="8">
        <v>150</v>
      </c>
      <c r="G193" t="s">
        <v>418</v>
      </c>
      <c r="H193" s="7">
        <v>169</v>
      </c>
      <c r="I193" s="7">
        <v>149</v>
      </c>
      <c r="J193" s="7">
        <v>142</v>
      </c>
      <c r="K193" t="s">
        <v>418</v>
      </c>
      <c r="L193" s="6">
        <v>211</v>
      </c>
      <c r="M193" s="7">
        <v>207</v>
      </c>
      <c r="N193" s="8">
        <v>150</v>
      </c>
      <c r="O193" s="7">
        <v>219</v>
      </c>
      <c r="P193" s="8">
        <f>D193*0.9</f>
        <v>63.9</v>
      </c>
      <c r="Q193" t="s">
        <v>418</v>
      </c>
      <c r="R193" s="7">
        <v>219</v>
      </c>
      <c r="S193" t="s">
        <v>418</v>
      </c>
      <c r="T193" s="8">
        <f>MAX(F193:S193)</f>
        <v>219</v>
      </c>
    </row>
    <row r="194" spans="1:20" x14ac:dyDescent="0.25">
      <c r="A194" s="4" t="s">
        <v>39</v>
      </c>
      <c r="B194" s="4" t="s">
        <v>311</v>
      </c>
      <c r="C194" s="9" t="s">
        <v>38</v>
      </c>
      <c r="D194" s="11">
        <v>2097</v>
      </c>
      <c r="E194" s="8">
        <f>MIN(F194:S194)</f>
        <v>0</v>
      </c>
      <c r="F194" s="15" t="s">
        <v>419</v>
      </c>
      <c r="G194" t="s">
        <v>418</v>
      </c>
      <c r="H194">
        <v>0</v>
      </c>
      <c r="I194">
        <v>0</v>
      </c>
      <c r="J194">
        <v>0</v>
      </c>
      <c r="K194" t="s">
        <v>418</v>
      </c>
      <c r="L194" s="6" t="s">
        <v>420</v>
      </c>
      <c r="M194" s="6" t="s">
        <v>420</v>
      </c>
      <c r="N194" s="15" t="s">
        <v>419</v>
      </c>
      <c r="O194" s="8" t="s">
        <v>421</v>
      </c>
      <c r="P194" s="8">
        <f>D194*0.9</f>
        <v>1887.3</v>
      </c>
      <c r="Q194" t="s">
        <v>418</v>
      </c>
      <c r="R194" s="8" t="s">
        <v>421</v>
      </c>
      <c r="S194" t="s">
        <v>418</v>
      </c>
      <c r="T194" s="8">
        <v>1887.3</v>
      </c>
    </row>
    <row r="195" spans="1:20" x14ac:dyDescent="0.25">
      <c r="A195" s="4" t="s">
        <v>37</v>
      </c>
      <c r="B195" s="4" t="s">
        <v>311</v>
      </c>
      <c r="C195" s="9" t="s">
        <v>38</v>
      </c>
      <c r="D195" s="11">
        <v>2097</v>
      </c>
      <c r="E195" s="8">
        <f>MIN(F195:S195)</f>
        <v>0</v>
      </c>
      <c r="F195" s="15" t="s">
        <v>419</v>
      </c>
      <c r="G195" t="s">
        <v>418</v>
      </c>
      <c r="H195">
        <v>0</v>
      </c>
      <c r="I195">
        <v>0</v>
      </c>
      <c r="J195">
        <v>0</v>
      </c>
      <c r="K195" t="s">
        <v>418</v>
      </c>
      <c r="L195" s="6" t="s">
        <v>420</v>
      </c>
      <c r="M195" s="6" t="s">
        <v>420</v>
      </c>
      <c r="N195" s="15" t="s">
        <v>419</v>
      </c>
      <c r="O195" s="8" t="s">
        <v>421</v>
      </c>
      <c r="P195" s="8">
        <f>D195*0.9</f>
        <v>1887.3</v>
      </c>
      <c r="Q195" t="s">
        <v>418</v>
      </c>
      <c r="R195" s="8" t="s">
        <v>421</v>
      </c>
      <c r="S195" t="s">
        <v>418</v>
      </c>
      <c r="T195" s="8">
        <v>1887.3</v>
      </c>
    </row>
    <row r="196" spans="1:20" x14ac:dyDescent="0.25">
      <c r="A196" s="4" t="s">
        <v>137</v>
      </c>
      <c r="B196" s="4" t="s">
        <v>311</v>
      </c>
      <c r="C196" s="9" t="s">
        <v>38</v>
      </c>
      <c r="D196" s="11">
        <v>2097</v>
      </c>
      <c r="E196" s="8">
        <f>MIN(F196:S196)</f>
        <v>0</v>
      </c>
      <c r="F196" s="15" t="s">
        <v>419</v>
      </c>
      <c r="G196" t="s">
        <v>418</v>
      </c>
      <c r="H196">
        <v>0</v>
      </c>
      <c r="I196">
        <v>0</v>
      </c>
      <c r="J196">
        <v>0</v>
      </c>
      <c r="K196" t="s">
        <v>418</v>
      </c>
      <c r="L196" s="6" t="s">
        <v>420</v>
      </c>
      <c r="M196" s="6" t="s">
        <v>420</v>
      </c>
      <c r="N196" s="15" t="s">
        <v>419</v>
      </c>
      <c r="O196" s="8" t="s">
        <v>421</v>
      </c>
      <c r="P196" s="8">
        <f>D196*0.9</f>
        <v>1887.3</v>
      </c>
      <c r="Q196" t="s">
        <v>418</v>
      </c>
      <c r="R196" s="8" t="s">
        <v>421</v>
      </c>
      <c r="S196" t="s">
        <v>418</v>
      </c>
      <c r="T196" s="8">
        <f>MAX(F196:S196)</f>
        <v>1887.3</v>
      </c>
    </row>
    <row r="197" spans="1:20" x14ac:dyDescent="0.25">
      <c r="A197" s="4" t="s">
        <v>136</v>
      </c>
      <c r="B197" s="4" t="s">
        <v>311</v>
      </c>
      <c r="C197" s="9" t="s">
        <v>38</v>
      </c>
      <c r="D197" s="11">
        <v>2097</v>
      </c>
      <c r="E197" s="8">
        <f>MIN(F197:S197)</f>
        <v>0</v>
      </c>
      <c r="F197" s="15" t="s">
        <v>419</v>
      </c>
      <c r="G197" t="s">
        <v>418</v>
      </c>
      <c r="H197">
        <v>0</v>
      </c>
      <c r="I197">
        <v>0</v>
      </c>
      <c r="J197">
        <v>0</v>
      </c>
      <c r="K197" t="s">
        <v>418</v>
      </c>
      <c r="L197" s="6" t="s">
        <v>420</v>
      </c>
      <c r="M197" s="6" t="s">
        <v>420</v>
      </c>
      <c r="N197" s="15" t="s">
        <v>419</v>
      </c>
      <c r="O197" s="8" t="s">
        <v>421</v>
      </c>
      <c r="P197" s="8">
        <f>D197*0.9</f>
        <v>1887.3</v>
      </c>
      <c r="Q197" t="s">
        <v>418</v>
      </c>
      <c r="R197" s="8" t="s">
        <v>421</v>
      </c>
      <c r="S197" t="s">
        <v>418</v>
      </c>
      <c r="T197" s="8">
        <f>MAX(F197:S197)</f>
        <v>1887.3</v>
      </c>
    </row>
    <row r="198" spans="1:20" x14ac:dyDescent="0.25">
      <c r="A198" s="4" t="s">
        <v>149</v>
      </c>
      <c r="B198" s="4" t="s">
        <v>311</v>
      </c>
      <c r="C198" s="9" t="s">
        <v>148</v>
      </c>
      <c r="D198" s="11">
        <v>354</v>
      </c>
      <c r="E198" s="8">
        <f>MIN(F198:S198)</f>
        <v>0</v>
      </c>
      <c r="F198" s="15" t="s">
        <v>419</v>
      </c>
      <c r="G198" t="s">
        <v>418</v>
      </c>
      <c r="H198">
        <v>0</v>
      </c>
      <c r="I198">
        <v>0</v>
      </c>
      <c r="J198">
        <v>0</v>
      </c>
      <c r="K198" t="s">
        <v>418</v>
      </c>
      <c r="L198" s="6" t="s">
        <v>420</v>
      </c>
      <c r="M198" s="6" t="s">
        <v>420</v>
      </c>
      <c r="N198" s="15" t="s">
        <v>419</v>
      </c>
      <c r="O198" s="8" t="s">
        <v>421</v>
      </c>
      <c r="P198" s="8">
        <f>D198*0.9</f>
        <v>318.60000000000002</v>
      </c>
      <c r="Q198" t="s">
        <v>418</v>
      </c>
      <c r="R198" s="8" t="s">
        <v>421</v>
      </c>
      <c r="S198" t="s">
        <v>418</v>
      </c>
      <c r="T198" s="8">
        <f>MAX(F198:S198)</f>
        <v>318.60000000000002</v>
      </c>
    </row>
    <row r="199" spans="1:20" x14ac:dyDescent="0.25">
      <c r="A199" s="4" t="s">
        <v>147</v>
      </c>
      <c r="B199" s="4" t="s">
        <v>311</v>
      </c>
      <c r="C199" s="9" t="s">
        <v>148</v>
      </c>
      <c r="D199" s="11">
        <v>354</v>
      </c>
      <c r="E199" s="8">
        <f>MIN(F199:S199)</f>
        <v>0</v>
      </c>
      <c r="F199" s="15" t="s">
        <v>419</v>
      </c>
      <c r="G199" t="s">
        <v>418</v>
      </c>
      <c r="H199">
        <v>0</v>
      </c>
      <c r="I199">
        <v>0</v>
      </c>
      <c r="J199">
        <v>0</v>
      </c>
      <c r="K199" t="s">
        <v>418</v>
      </c>
      <c r="L199" s="6" t="s">
        <v>420</v>
      </c>
      <c r="M199" s="6" t="s">
        <v>420</v>
      </c>
      <c r="N199" s="15" t="s">
        <v>419</v>
      </c>
      <c r="O199" s="8" t="s">
        <v>421</v>
      </c>
      <c r="P199" s="8">
        <f>D199*0.9</f>
        <v>318.60000000000002</v>
      </c>
      <c r="Q199" t="s">
        <v>418</v>
      </c>
      <c r="R199" s="8" t="s">
        <v>421</v>
      </c>
      <c r="S199" t="s">
        <v>418</v>
      </c>
      <c r="T199" s="8">
        <f>MAX(F199:S199)</f>
        <v>318.60000000000002</v>
      </c>
    </row>
    <row r="200" spans="1:20" x14ac:dyDescent="0.25">
      <c r="A200" s="4" t="s">
        <v>46</v>
      </c>
      <c r="B200" s="4" t="s">
        <v>311</v>
      </c>
      <c r="C200" s="9" t="s">
        <v>45</v>
      </c>
      <c r="D200" s="11">
        <v>1647</v>
      </c>
      <c r="E200" s="8">
        <f>MIN(F200:S200)</f>
        <v>0</v>
      </c>
      <c r="F200" s="15" t="s">
        <v>419</v>
      </c>
      <c r="G200" t="s">
        <v>418</v>
      </c>
      <c r="H200">
        <v>0</v>
      </c>
      <c r="I200">
        <v>0</v>
      </c>
      <c r="J200">
        <v>0</v>
      </c>
      <c r="K200" t="s">
        <v>418</v>
      </c>
      <c r="L200" s="6" t="s">
        <v>420</v>
      </c>
      <c r="M200" s="6" t="s">
        <v>420</v>
      </c>
      <c r="N200" s="15" t="s">
        <v>419</v>
      </c>
      <c r="O200" s="8" t="s">
        <v>421</v>
      </c>
      <c r="P200" s="8">
        <f>D200*0.9</f>
        <v>1482.3</v>
      </c>
      <c r="Q200" t="s">
        <v>418</v>
      </c>
      <c r="R200" s="8" t="s">
        <v>421</v>
      </c>
      <c r="S200" t="s">
        <v>418</v>
      </c>
      <c r="T200" s="8">
        <v>1482.3</v>
      </c>
    </row>
    <row r="201" spans="1:20" x14ac:dyDescent="0.25">
      <c r="A201" s="4" t="s">
        <v>44</v>
      </c>
      <c r="B201" s="4" t="s">
        <v>311</v>
      </c>
      <c r="C201" s="9" t="s">
        <v>45</v>
      </c>
      <c r="D201" s="11">
        <v>1647</v>
      </c>
      <c r="E201" s="8">
        <f>MIN(F201:S201)</f>
        <v>0</v>
      </c>
      <c r="F201" s="15" t="s">
        <v>419</v>
      </c>
      <c r="G201" t="s">
        <v>418</v>
      </c>
      <c r="H201">
        <v>0</v>
      </c>
      <c r="I201">
        <v>0</v>
      </c>
      <c r="J201">
        <v>0</v>
      </c>
      <c r="K201" t="s">
        <v>418</v>
      </c>
      <c r="L201" s="6" t="s">
        <v>420</v>
      </c>
      <c r="M201" s="6" t="s">
        <v>420</v>
      </c>
      <c r="N201" s="15" t="s">
        <v>419</v>
      </c>
      <c r="O201" s="8" t="s">
        <v>421</v>
      </c>
      <c r="P201" s="8">
        <f>D201*0.9</f>
        <v>1482.3</v>
      </c>
      <c r="Q201" t="s">
        <v>418</v>
      </c>
      <c r="R201" s="8" t="s">
        <v>421</v>
      </c>
      <c r="S201" t="s">
        <v>418</v>
      </c>
      <c r="T201" s="8">
        <v>1482.3</v>
      </c>
    </row>
    <row r="202" spans="1:20" x14ac:dyDescent="0.25">
      <c r="A202" s="4" t="s">
        <v>144</v>
      </c>
      <c r="B202" s="4" t="s">
        <v>311</v>
      </c>
      <c r="C202" s="9" t="s">
        <v>45</v>
      </c>
      <c r="D202" s="11">
        <v>1610</v>
      </c>
      <c r="E202" s="8">
        <f>MIN(F202:S202)</f>
        <v>0</v>
      </c>
      <c r="F202" s="15" t="s">
        <v>419</v>
      </c>
      <c r="G202" t="s">
        <v>418</v>
      </c>
      <c r="H202">
        <v>0</v>
      </c>
      <c r="I202">
        <v>0</v>
      </c>
      <c r="J202">
        <v>0</v>
      </c>
      <c r="K202" t="s">
        <v>418</v>
      </c>
      <c r="L202" s="6" t="s">
        <v>420</v>
      </c>
      <c r="M202" s="6" t="s">
        <v>420</v>
      </c>
      <c r="N202" s="15" t="s">
        <v>419</v>
      </c>
      <c r="O202" s="8" t="s">
        <v>421</v>
      </c>
      <c r="P202" s="8">
        <f>D202*0.9</f>
        <v>1449</v>
      </c>
      <c r="Q202" t="s">
        <v>418</v>
      </c>
      <c r="R202" s="8" t="s">
        <v>421</v>
      </c>
      <c r="S202" t="s">
        <v>418</v>
      </c>
      <c r="T202" s="8">
        <f>MAX(F202:S202)</f>
        <v>1449</v>
      </c>
    </row>
    <row r="203" spans="1:20" x14ac:dyDescent="0.25">
      <c r="A203" s="4" t="s">
        <v>143</v>
      </c>
      <c r="B203" s="4" t="s">
        <v>311</v>
      </c>
      <c r="C203" s="9" t="s">
        <v>45</v>
      </c>
      <c r="D203" s="11">
        <v>1610</v>
      </c>
      <c r="E203" s="8">
        <f>MIN(F203:S203)</f>
        <v>0</v>
      </c>
      <c r="F203" s="15" t="s">
        <v>419</v>
      </c>
      <c r="G203" t="s">
        <v>418</v>
      </c>
      <c r="H203">
        <v>0</v>
      </c>
      <c r="I203">
        <v>0</v>
      </c>
      <c r="J203">
        <v>0</v>
      </c>
      <c r="K203" t="s">
        <v>418</v>
      </c>
      <c r="L203" s="6" t="s">
        <v>420</v>
      </c>
      <c r="M203" s="6" t="s">
        <v>420</v>
      </c>
      <c r="N203" s="15" t="s">
        <v>419</v>
      </c>
      <c r="O203" s="8" t="s">
        <v>421</v>
      </c>
      <c r="P203" s="8">
        <f>D203*0.9</f>
        <v>1449</v>
      </c>
      <c r="Q203" t="s">
        <v>418</v>
      </c>
      <c r="R203" s="8" t="s">
        <v>421</v>
      </c>
      <c r="S203" t="s">
        <v>418</v>
      </c>
      <c r="T203" s="8">
        <f>MAX(F203:S203)</f>
        <v>1449</v>
      </c>
    </row>
    <row r="204" spans="1:20" x14ac:dyDescent="0.25">
      <c r="A204" s="4" t="s">
        <v>49</v>
      </c>
      <c r="B204" s="4" t="s">
        <v>311</v>
      </c>
      <c r="C204" s="9" t="s">
        <v>48</v>
      </c>
      <c r="D204" s="11">
        <v>1953</v>
      </c>
      <c r="E204" s="8">
        <f>MIN(F204:S204)</f>
        <v>0</v>
      </c>
      <c r="F204" s="15" t="s">
        <v>419</v>
      </c>
      <c r="G204" t="s">
        <v>418</v>
      </c>
      <c r="H204">
        <v>0</v>
      </c>
      <c r="I204">
        <v>0</v>
      </c>
      <c r="J204">
        <v>0</v>
      </c>
      <c r="K204" t="s">
        <v>418</v>
      </c>
      <c r="L204" s="6" t="s">
        <v>420</v>
      </c>
      <c r="M204" s="6" t="s">
        <v>420</v>
      </c>
      <c r="N204" s="15" t="s">
        <v>419</v>
      </c>
      <c r="O204" s="8" t="s">
        <v>421</v>
      </c>
      <c r="P204" s="8">
        <f>D204*0.9</f>
        <v>1757.7</v>
      </c>
      <c r="Q204" t="s">
        <v>418</v>
      </c>
      <c r="R204" s="8" t="s">
        <v>421</v>
      </c>
      <c r="S204" t="s">
        <v>418</v>
      </c>
      <c r="T204" s="8">
        <v>1757.7</v>
      </c>
    </row>
    <row r="205" spans="1:20" x14ac:dyDescent="0.25">
      <c r="A205" s="4" t="s">
        <v>47</v>
      </c>
      <c r="B205" s="4" t="s">
        <v>311</v>
      </c>
      <c r="C205" s="9" t="s">
        <v>48</v>
      </c>
      <c r="D205" s="11">
        <v>1953</v>
      </c>
      <c r="E205" s="8">
        <f>MIN(F205:S205)</f>
        <v>0</v>
      </c>
      <c r="F205" s="15" t="s">
        <v>419</v>
      </c>
      <c r="G205" t="s">
        <v>418</v>
      </c>
      <c r="H205">
        <v>0</v>
      </c>
      <c r="I205">
        <v>0</v>
      </c>
      <c r="J205">
        <v>0</v>
      </c>
      <c r="K205" t="s">
        <v>418</v>
      </c>
      <c r="L205" s="6" t="s">
        <v>420</v>
      </c>
      <c r="M205" s="6" t="s">
        <v>420</v>
      </c>
      <c r="N205" s="15" t="s">
        <v>419</v>
      </c>
      <c r="O205" s="8" t="s">
        <v>421</v>
      </c>
      <c r="P205" s="8">
        <f>D205*0.9</f>
        <v>1757.7</v>
      </c>
      <c r="Q205" t="s">
        <v>418</v>
      </c>
      <c r="R205" s="8" t="s">
        <v>421</v>
      </c>
      <c r="S205" t="s">
        <v>418</v>
      </c>
      <c r="T205" s="8">
        <v>1757.7</v>
      </c>
    </row>
    <row r="206" spans="1:20" x14ac:dyDescent="0.25">
      <c r="A206" s="4" t="s">
        <v>146</v>
      </c>
      <c r="B206" s="4" t="s">
        <v>311</v>
      </c>
      <c r="C206" s="9" t="s">
        <v>48</v>
      </c>
      <c r="D206" s="11">
        <v>1953</v>
      </c>
      <c r="E206" s="8">
        <f>MIN(F206:S206)</f>
        <v>0</v>
      </c>
      <c r="F206" s="15" t="s">
        <v>419</v>
      </c>
      <c r="G206" t="s">
        <v>418</v>
      </c>
      <c r="H206">
        <v>0</v>
      </c>
      <c r="I206">
        <v>0</v>
      </c>
      <c r="J206">
        <v>0</v>
      </c>
      <c r="K206" t="s">
        <v>418</v>
      </c>
      <c r="L206" s="6" t="s">
        <v>420</v>
      </c>
      <c r="M206" s="6" t="s">
        <v>420</v>
      </c>
      <c r="N206" s="15" t="s">
        <v>419</v>
      </c>
      <c r="O206" s="8" t="s">
        <v>421</v>
      </c>
      <c r="P206" s="8">
        <f>D206*0.9</f>
        <v>1757.7</v>
      </c>
      <c r="Q206" t="s">
        <v>418</v>
      </c>
      <c r="R206" s="8" t="s">
        <v>421</v>
      </c>
      <c r="S206" t="s">
        <v>418</v>
      </c>
      <c r="T206" s="8">
        <f>MAX(F206:S206)</f>
        <v>1757.7</v>
      </c>
    </row>
    <row r="207" spans="1:20" x14ac:dyDescent="0.25">
      <c r="A207" s="4" t="s">
        <v>145</v>
      </c>
      <c r="B207" s="4" t="s">
        <v>311</v>
      </c>
      <c r="C207" s="9" t="s">
        <v>48</v>
      </c>
      <c r="D207" s="11">
        <v>1953</v>
      </c>
      <c r="E207" s="8">
        <f>MIN(F207:S207)</f>
        <v>0</v>
      </c>
      <c r="F207" s="15" t="s">
        <v>419</v>
      </c>
      <c r="G207" t="s">
        <v>418</v>
      </c>
      <c r="H207">
        <v>0</v>
      </c>
      <c r="I207">
        <v>0</v>
      </c>
      <c r="J207">
        <v>0</v>
      </c>
      <c r="K207" t="s">
        <v>418</v>
      </c>
      <c r="L207" s="6" t="s">
        <v>420</v>
      </c>
      <c r="M207" s="6" t="s">
        <v>420</v>
      </c>
      <c r="N207" s="15" t="s">
        <v>419</v>
      </c>
      <c r="O207" s="8" t="s">
        <v>421</v>
      </c>
      <c r="P207" s="8">
        <f>D207*0.9</f>
        <v>1757.7</v>
      </c>
      <c r="Q207" t="s">
        <v>418</v>
      </c>
      <c r="R207" s="8" t="s">
        <v>421</v>
      </c>
      <c r="S207" t="s">
        <v>418</v>
      </c>
      <c r="T207" s="8">
        <f>MAX(F207:S207)</f>
        <v>1757.7</v>
      </c>
    </row>
    <row r="208" spans="1:20" x14ac:dyDescent="0.25">
      <c r="A208" s="4" t="s">
        <v>61</v>
      </c>
      <c r="B208" s="4" t="s">
        <v>311</v>
      </c>
      <c r="C208" s="9" t="s">
        <v>60</v>
      </c>
      <c r="D208" s="11">
        <v>1245</v>
      </c>
      <c r="E208" s="8">
        <f>MIN(F208:S208)</f>
        <v>0</v>
      </c>
      <c r="F208" s="15" t="s">
        <v>419</v>
      </c>
      <c r="G208" t="s">
        <v>418</v>
      </c>
      <c r="H208">
        <v>0</v>
      </c>
      <c r="I208">
        <v>0</v>
      </c>
      <c r="J208">
        <v>0</v>
      </c>
      <c r="K208" t="s">
        <v>418</v>
      </c>
      <c r="L208" s="6" t="s">
        <v>420</v>
      </c>
      <c r="M208" s="6" t="s">
        <v>420</v>
      </c>
      <c r="N208" s="15" t="s">
        <v>419</v>
      </c>
      <c r="O208" s="8" t="s">
        <v>421</v>
      </c>
      <c r="P208" s="8">
        <f>D208*0.9</f>
        <v>1120.5</v>
      </c>
      <c r="Q208" t="s">
        <v>418</v>
      </c>
      <c r="R208" s="8" t="s">
        <v>421</v>
      </c>
      <c r="S208" t="s">
        <v>418</v>
      </c>
      <c r="T208" s="8">
        <v>1120.5</v>
      </c>
    </row>
    <row r="209" spans="1:20" x14ac:dyDescent="0.25">
      <c r="A209" s="4" t="s">
        <v>59</v>
      </c>
      <c r="B209" s="4" t="s">
        <v>311</v>
      </c>
      <c r="C209" s="9" t="s">
        <v>60</v>
      </c>
      <c r="D209" s="11">
        <v>1245</v>
      </c>
      <c r="E209" s="8">
        <f>MIN(F209:S209)</f>
        <v>0</v>
      </c>
      <c r="F209" s="15" t="s">
        <v>419</v>
      </c>
      <c r="G209" t="s">
        <v>418</v>
      </c>
      <c r="H209">
        <v>0</v>
      </c>
      <c r="I209">
        <v>0</v>
      </c>
      <c r="J209">
        <v>0</v>
      </c>
      <c r="K209" t="s">
        <v>418</v>
      </c>
      <c r="L209" s="6" t="s">
        <v>420</v>
      </c>
      <c r="M209" s="6" t="s">
        <v>420</v>
      </c>
      <c r="N209" s="15" t="s">
        <v>419</v>
      </c>
      <c r="O209" s="8" t="s">
        <v>421</v>
      </c>
      <c r="P209" s="8">
        <f>D209*0.9</f>
        <v>1120.5</v>
      </c>
      <c r="Q209" t="s">
        <v>418</v>
      </c>
      <c r="R209" s="8" t="s">
        <v>421</v>
      </c>
      <c r="S209" t="s">
        <v>418</v>
      </c>
      <c r="T209" s="8">
        <v>1120.5</v>
      </c>
    </row>
    <row r="210" spans="1:20" x14ac:dyDescent="0.25">
      <c r="A210" s="4" t="s">
        <v>161</v>
      </c>
      <c r="B210" s="4" t="s">
        <v>311</v>
      </c>
      <c r="C210" s="9" t="s">
        <v>60</v>
      </c>
      <c r="D210" s="11">
        <v>1245</v>
      </c>
      <c r="E210" s="8">
        <f>MIN(F210:S210)</f>
        <v>0</v>
      </c>
      <c r="F210" s="15" t="s">
        <v>419</v>
      </c>
      <c r="G210" t="s">
        <v>418</v>
      </c>
      <c r="H210">
        <v>0</v>
      </c>
      <c r="I210">
        <v>0</v>
      </c>
      <c r="J210">
        <v>0</v>
      </c>
      <c r="K210" t="s">
        <v>418</v>
      </c>
      <c r="L210" s="6" t="s">
        <v>420</v>
      </c>
      <c r="M210" s="6" t="s">
        <v>420</v>
      </c>
      <c r="N210" s="15" t="s">
        <v>419</v>
      </c>
      <c r="O210" s="8" t="s">
        <v>421</v>
      </c>
      <c r="P210" s="8">
        <f>D210*0.9</f>
        <v>1120.5</v>
      </c>
      <c r="Q210" t="s">
        <v>418</v>
      </c>
      <c r="R210" s="8" t="s">
        <v>421</v>
      </c>
      <c r="S210" t="s">
        <v>418</v>
      </c>
      <c r="T210" s="8">
        <f>MAX(F210:S210)</f>
        <v>1120.5</v>
      </c>
    </row>
    <row r="211" spans="1:20" x14ac:dyDescent="0.25">
      <c r="A211" s="4" t="s">
        <v>160</v>
      </c>
      <c r="B211" s="4" t="s">
        <v>311</v>
      </c>
      <c r="C211" s="9" t="s">
        <v>60</v>
      </c>
      <c r="D211" s="11">
        <v>1245</v>
      </c>
      <c r="E211" s="8">
        <f>MIN(F211:S211)</f>
        <v>0</v>
      </c>
      <c r="F211" s="15" t="s">
        <v>419</v>
      </c>
      <c r="G211" t="s">
        <v>418</v>
      </c>
      <c r="H211">
        <v>0</v>
      </c>
      <c r="I211">
        <v>0</v>
      </c>
      <c r="J211">
        <v>0</v>
      </c>
      <c r="K211" t="s">
        <v>418</v>
      </c>
      <c r="L211" s="6" t="s">
        <v>420</v>
      </c>
      <c r="M211" s="6" t="s">
        <v>420</v>
      </c>
      <c r="N211" s="15" t="s">
        <v>419</v>
      </c>
      <c r="O211" s="8" t="s">
        <v>421</v>
      </c>
      <c r="P211" s="8">
        <f>D211*0.9</f>
        <v>1120.5</v>
      </c>
      <c r="Q211" t="s">
        <v>418</v>
      </c>
      <c r="R211" s="8" t="s">
        <v>421</v>
      </c>
      <c r="S211" t="s">
        <v>418</v>
      </c>
      <c r="T211" s="8">
        <f>MAX(F211:S211)</f>
        <v>1120.5</v>
      </c>
    </row>
    <row r="212" spans="1:20" x14ac:dyDescent="0.25">
      <c r="A212" s="4" t="s">
        <v>58</v>
      </c>
      <c r="B212" s="4" t="s">
        <v>311</v>
      </c>
      <c r="C212" s="9" t="s">
        <v>57</v>
      </c>
      <c r="D212" s="11">
        <v>1626</v>
      </c>
      <c r="E212" s="8">
        <f>MIN(F212:S212)</f>
        <v>0</v>
      </c>
      <c r="F212" s="15" t="s">
        <v>419</v>
      </c>
      <c r="G212" t="s">
        <v>418</v>
      </c>
      <c r="H212">
        <v>0</v>
      </c>
      <c r="I212">
        <v>0</v>
      </c>
      <c r="J212">
        <v>0</v>
      </c>
      <c r="K212" t="s">
        <v>418</v>
      </c>
      <c r="L212" s="6" t="s">
        <v>420</v>
      </c>
      <c r="M212" s="6" t="s">
        <v>420</v>
      </c>
      <c r="N212" s="15" t="s">
        <v>419</v>
      </c>
      <c r="O212" s="8" t="s">
        <v>421</v>
      </c>
      <c r="P212" s="8">
        <f>D212*0.9</f>
        <v>1463.4</v>
      </c>
      <c r="Q212" t="s">
        <v>418</v>
      </c>
      <c r="R212" s="8" t="s">
        <v>421</v>
      </c>
      <c r="S212" t="s">
        <v>418</v>
      </c>
      <c r="T212" s="8">
        <v>1463.4</v>
      </c>
    </row>
    <row r="213" spans="1:20" x14ac:dyDescent="0.25">
      <c r="A213" s="4" t="s">
        <v>56</v>
      </c>
      <c r="B213" s="4" t="s">
        <v>311</v>
      </c>
      <c r="C213" s="9" t="s">
        <v>57</v>
      </c>
      <c r="D213" s="11">
        <v>1626</v>
      </c>
      <c r="E213" s="8">
        <f>MIN(F213:S213)</f>
        <v>0</v>
      </c>
      <c r="F213" s="15" t="s">
        <v>419</v>
      </c>
      <c r="G213" t="s">
        <v>418</v>
      </c>
      <c r="H213">
        <v>0</v>
      </c>
      <c r="I213">
        <v>0</v>
      </c>
      <c r="J213">
        <v>0</v>
      </c>
      <c r="K213" t="s">
        <v>418</v>
      </c>
      <c r="L213" s="6" t="s">
        <v>420</v>
      </c>
      <c r="M213" s="6" t="s">
        <v>420</v>
      </c>
      <c r="N213" s="15" t="s">
        <v>419</v>
      </c>
      <c r="O213" s="8" t="s">
        <v>421</v>
      </c>
      <c r="P213" s="8">
        <f>D213*0.9</f>
        <v>1463.4</v>
      </c>
      <c r="Q213" t="s">
        <v>418</v>
      </c>
      <c r="R213" s="8" t="s">
        <v>421</v>
      </c>
      <c r="S213" t="s">
        <v>418</v>
      </c>
      <c r="T213" s="8">
        <v>1463.4</v>
      </c>
    </row>
    <row r="214" spans="1:20" x14ac:dyDescent="0.25">
      <c r="A214" s="4" t="s">
        <v>159</v>
      </c>
      <c r="B214" s="4" t="s">
        <v>311</v>
      </c>
      <c r="C214" s="9" t="s">
        <v>57</v>
      </c>
      <c r="D214" s="11">
        <v>1626</v>
      </c>
      <c r="E214" s="8">
        <f>MIN(F214:S214)</f>
        <v>0</v>
      </c>
      <c r="F214" s="15" t="s">
        <v>419</v>
      </c>
      <c r="G214" t="s">
        <v>418</v>
      </c>
      <c r="H214">
        <v>0</v>
      </c>
      <c r="I214">
        <v>0</v>
      </c>
      <c r="J214">
        <v>0</v>
      </c>
      <c r="K214" t="s">
        <v>418</v>
      </c>
      <c r="L214" s="6" t="s">
        <v>420</v>
      </c>
      <c r="M214" s="6" t="s">
        <v>420</v>
      </c>
      <c r="N214" s="15" t="s">
        <v>419</v>
      </c>
      <c r="O214" s="8" t="s">
        <v>421</v>
      </c>
      <c r="P214" s="8">
        <f>D214*0.9</f>
        <v>1463.4</v>
      </c>
      <c r="Q214" t="s">
        <v>418</v>
      </c>
      <c r="R214" s="8" t="s">
        <v>421</v>
      </c>
      <c r="S214" t="s">
        <v>418</v>
      </c>
      <c r="T214" s="8">
        <f>MAX(F214:S214)</f>
        <v>1463.4</v>
      </c>
    </row>
    <row r="215" spans="1:20" x14ac:dyDescent="0.25">
      <c r="A215" s="4" t="s">
        <v>158</v>
      </c>
      <c r="B215" s="4" t="s">
        <v>311</v>
      </c>
      <c r="C215" s="9" t="s">
        <v>57</v>
      </c>
      <c r="D215" s="11">
        <v>1626</v>
      </c>
      <c r="E215" s="8">
        <f>MIN(F215:S215)</f>
        <v>0</v>
      </c>
      <c r="F215" s="15" t="s">
        <v>419</v>
      </c>
      <c r="G215" t="s">
        <v>418</v>
      </c>
      <c r="H215">
        <v>0</v>
      </c>
      <c r="I215">
        <v>0</v>
      </c>
      <c r="J215">
        <v>0</v>
      </c>
      <c r="K215" t="s">
        <v>418</v>
      </c>
      <c r="L215" s="6" t="s">
        <v>420</v>
      </c>
      <c r="M215" s="6" t="s">
        <v>420</v>
      </c>
      <c r="N215" s="15" t="s">
        <v>419</v>
      </c>
      <c r="O215" s="8" t="s">
        <v>421</v>
      </c>
      <c r="P215" s="8">
        <f>D215*0.9</f>
        <v>1463.4</v>
      </c>
      <c r="Q215" t="s">
        <v>418</v>
      </c>
      <c r="R215" s="8" t="s">
        <v>421</v>
      </c>
      <c r="S215" t="s">
        <v>418</v>
      </c>
      <c r="T215" s="8">
        <f>MAX(F215:S215)</f>
        <v>1463.4</v>
      </c>
    </row>
    <row r="216" spans="1:20" x14ac:dyDescent="0.25">
      <c r="A216" s="4" t="s">
        <v>52</v>
      </c>
      <c r="B216" s="4" t="s">
        <v>311</v>
      </c>
      <c r="C216" s="9" t="s">
        <v>51</v>
      </c>
      <c r="D216" s="11">
        <v>2274</v>
      </c>
      <c r="E216" s="8">
        <f>MIN(F216:S216)</f>
        <v>0</v>
      </c>
      <c r="F216" s="15" t="s">
        <v>419</v>
      </c>
      <c r="G216" t="s">
        <v>418</v>
      </c>
      <c r="H216">
        <v>0</v>
      </c>
      <c r="I216">
        <v>0</v>
      </c>
      <c r="J216">
        <v>0</v>
      </c>
      <c r="K216" t="s">
        <v>418</v>
      </c>
      <c r="L216" s="6" t="s">
        <v>420</v>
      </c>
      <c r="M216" s="6" t="s">
        <v>420</v>
      </c>
      <c r="N216" s="15" t="s">
        <v>419</v>
      </c>
      <c r="O216" s="8" t="s">
        <v>421</v>
      </c>
      <c r="P216" s="8">
        <f>D216*0.9</f>
        <v>2046.6000000000001</v>
      </c>
      <c r="Q216" t="s">
        <v>418</v>
      </c>
      <c r="R216" s="8" t="s">
        <v>421</v>
      </c>
      <c r="S216" t="s">
        <v>418</v>
      </c>
      <c r="T216" s="8">
        <v>2046.6000000000001</v>
      </c>
    </row>
    <row r="217" spans="1:20" x14ac:dyDescent="0.25">
      <c r="A217" s="4" t="s">
        <v>50</v>
      </c>
      <c r="B217" s="4" t="s">
        <v>311</v>
      </c>
      <c r="C217" s="9" t="s">
        <v>51</v>
      </c>
      <c r="D217" s="11">
        <v>2274</v>
      </c>
      <c r="E217" s="8">
        <f>MIN(F217:S217)</f>
        <v>0</v>
      </c>
      <c r="F217" s="15" t="s">
        <v>419</v>
      </c>
      <c r="G217" t="s">
        <v>418</v>
      </c>
      <c r="H217">
        <v>0</v>
      </c>
      <c r="I217">
        <v>0</v>
      </c>
      <c r="J217">
        <v>0</v>
      </c>
      <c r="K217" t="s">
        <v>418</v>
      </c>
      <c r="L217" s="6" t="s">
        <v>420</v>
      </c>
      <c r="M217" s="6" t="s">
        <v>420</v>
      </c>
      <c r="N217" s="15" t="s">
        <v>419</v>
      </c>
      <c r="O217" s="8" t="s">
        <v>421</v>
      </c>
      <c r="P217" s="8">
        <f>D217*0.9</f>
        <v>2046.6000000000001</v>
      </c>
      <c r="Q217" t="s">
        <v>418</v>
      </c>
      <c r="R217" s="8" t="s">
        <v>421</v>
      </c>
      <c r="S217" t="s">
        <v>418</v>
      </c>
      <c r="T217" s="8">
        <v>2046.6000000000001</v>
      </c>
    </row>
    <row r="218" spans="1:20" x14ac:dyDescent="0.25">
      <c r="A218" s="4" t="s">
        <v>155</v>
      </c>
      <c r="B218" s="4" t="s">
        <v>311</v>
      </c>
      <c r="C218" s="9" t="s">
        <v>51</v>
      </c>
      <c r="D218" s="11">
        <v>2274</v>
      </c>
      <c r="E218" s="8">
        <f>MIN(F218:S218)</f>
        <v>0</v>
      </c>
      <c r="F218" s="15" t="s">
        <v>419</v>
      </c>
      <c r="G218" t="s">
        <v>418</v>
      </c>
      <c r="H218">
        <v>0</v>
      </c>
      <c r="I218">
        <v>0</v>
      </c>
      <c r="J218">
        <v>0</v>
      </c>
      <c r="K218" t="s">
        <v>418</v>
      </c>
      <c r="L218" s="6" t="s">
        <v>420</v>
      </c>
      <c r="M218" s="6" t="s">
        <v>420</v>
      </c>
      <c r="N218" s="15" t="s">
        <v>419</v>
      </c>
      <c r="O218" s="8" t="s">
        <v>421</v>
      </c>
      <c r="P218" s="8">
        <f>D218*0.9</f>
        <v>2046.6000000000001</v>
      </c>
      <c r="Q218" t="s">
        <v>418</v>
      </c>
      <c r="R218" s="8" t="s">
        <v>421</v>
      </c>
      <c r="S218" t="s">
        <v>418</v>
      </c>
      <c r="T218" s="8">
        <f>MAX(F218:S218)</f>
        <v>2046.6000000000001</v>
      </c>
    </row>
    <row r="219" spans="1:20" x14ac:dyDescent="0.25">
      <c r="A219" s="4" t="s">
        <v>154</v>
      </c>
      <c r="B219" s="4" t="s">
        <v>311</v>
      </c>
      <c r="C219" s="9" t="s">
        <v>51</v>
      </c>
      <c r="D219" s="11">
        <v>2274</v>
      </c>
      <c r="E219" s="8">
        <f>MIN(F219:S219)</f>
        <v>0</v>
      </c>
      <c r="F219" s="15" t="s">
        <v>419</v>
      </c>
      <c r="G219" t="s">
        <v>418</v>
      </c>
      <c r="H219">
        <v>0</v>
      </c>
      <c r="I219">
        <v>0</v>
      </c>
      <c r="J219">
        <v>0</v>
      </c>
      <c r="K219" t="s">
        <v>418</v>
      </c>
      <c r="L219" s="6" t="s">
        <v>420</v>
      </c>
      <c r="M219" s="6" t="s">
        <v>420</v>
      </c>
      <c r="N219" s="15" t="s">
        <v>419</v>
      </c>
      <c r="O219" s="8" t="s">
        <v>421</v>
      </c>
      <c r="P219" s="8">
        <f>D219*0.9</f>
        <v>2046.6000000000001</v>
      </c>
      <c r="Q219" t="s">
        <v>418</v>
      </c>
      <c r="R219" s="8" t="s">
        <v>421</v>
      </c>
      <c r="S219" t="s">
        <v>418</v>
      </c>
      <c r="T219" s="8">
        <f>MAX(F219:S219)</f>
        <v>2046.6000000000001</v>
      </c>
    </row>
    <row r="220" spans="1:20" x14ac:dyDescent="0.25">
      <c r="A220" s="4" t="s">
        <v>55</v>
      </c>
      <c r="B220" s="4" t="s">
        <v>311</v>
      </c>
      <c r="C220" s="9" t="s">
        <v>54</v>
      </c>
      <c r="D220" s="11">
        <v>2409</v>
      </c>
      <c r="E220" s="8">
        <f>MIN(F220:S220)</f>
        <v>0</v>
      </c>
      <c r="F220" s="15" t="s">
        <v>419</v>
      </c>
      <c r="G220" t="s">
        <v>418</v>
      </c>
      <c r="H220">
        <v>0</v>
      </c>
      <c r="I220">
        <v>0</v>
      </c>
      <c r="J220">
        <v>0</v>
      </c>
      <c r="K220" t="s">
        <v>418</v>
      </c>
      <c r="L220" s="6" t="s">
        <v>420</v>
      </c>
      <c r="M220" s="6" t="s">
        <v>420</v>
      </c>
      <c r="N220" s="15" t="s">
        <v>419</v>
      </c>
      <c r="O220" s="8" t="s">
        <v>421</v>
      </c>
      <c r="P220" s="8">
        <f>D220*0.9</f>
        <v>2168.1</v>
      </c>
      <c r="Q220" t="s">
        <v>418</v>
      </c>
      <c r="R220" s="8" t="s">
        <v>421</v>
      </c>
      <c r="S220" t="s">
        <v>418</v>
      </c>
      <c r="T220" s="8">
        <v>2168.1</v>
      </c>
    </row>
    <row r="221" spans="1:20" x14ac:dyDescent="0.25">
      <c r="A221" s="4" t="s">
        <v>53</v>
      </c>
      <c r="B221" s="4" t="s">
        <v>311</v>
      </c>
      <c r="C221" s="9" t="s">
        <v>54</v>
      </c>
      <c r="D221" s="11">
        <v>2409</v>
      </c>
      <c r="E221" s="8">
        <f>MIN(F221:S221)</f>
        <v>0</v>
      </c>
      <c r="F221" s="15" t="s">
        <v>419</v>
      </c>
      <c r="G221" t="s">
        <v>418</v>
      </c>
      <c r="H221">
        <v>0</v>
      </c>
      <c r="I221">
        <v>0</v>
      </c>
      <c r="J221">
        <v>0</v>
      </c>
      <c r="K221" t="s">
        <v>418</v>
      </c>
      <c r="L221" s="6" t="s">
        <v>420</v>
      </c>
      <c r="M221" s="6" t="s">
        <v>420</v>
      </c>
      <c r="N221" s="15" t="s">
        <v>419</v>
      </c>
      <c r="O221" s="8" t="s">
        <v>421</v>
      </c>
      <c r="P221" s="8">
        <f>D221*0.9</f>
        <v>2168.1</v>
      </c>
      <c r="Q221" t="s">
        <v>418</v>
      </c>
      <c r="R221" s="8" t="s">
        <v>421</v>
      </c>
      <c r="S221" t="s">
        <v>418</v>
      </c>
      <c r="T221" s="8">
        <v>2168.1</v>
      </c>
    </row>
    <row r="222" spans="1:20" x14ac:dyDescent="0.25">
      <c r="A222" s="4" t="s">
        <v>157</v>
      </c>
      <c r="B222" s="4" t="s">
        <v>311</v>
      </c>
      <c r="C222" s="9" t="s">
        <v>54</v>
      </c>
      <c r="D222" s="11">
        <v>2409</v>
      </c>
      <c r="E222" s="8">
        <f>MIN(F222:S222)</f>
        <v>0</v>
      </c>
      <c r="F222" s="15" t="s">
        <v>419</v>
      </c>
      <c r="G222" t="s">
        <v>418</v>
      </c>
      <c r="H222">
        <v>0</v>
      </c>
      <c r="I222">
        <v>0</v>
      </c>
      <c r="J222">
        <v>0</v>
      </c>
      <c r="K222" t="s">
        <v>418</v>
      </c>
      <c r="L222" s="6" t="s">
        <v>420</v>
      </c>
      <c r="M222" s="6" t="s">
        <v>420</v>
      </c>
      <c r="N222" s="15" t="s">
        <v>419</v>
      </c>
      <c r="O222" s="8" t="s">
        <v>421</v>
      </c>
      <c r="P222" s="8">
        <f>D222*0.9</f>
        <v>2168.1</v>
      </c>
      <c r="Q222" t="s">
        <v>418</v>
      </c>
      <c r="R222" s="8" t="s">
        <v>421</v>
      </c>
      <c r="S222" t="s">
        <v>418</v>
      </c>
      <c r="T222" s="8">
        <f>MAX(F222:S222)</f>
        <v>2168.1</v>
      </c>
    </row>
    <row r="223" spans="1:20" x14ac:dyDescent="0.25">
      <c r="A223" s="4" t="s">
        <v>156</v>
      </c>
      <c r="B223" s="4" t="s">
        <v>311</v>
      </c>
      <c r="C223" s="9" t="s">
        <v>54</v>
      </c>
      <c r="D223" s="11">
        <v>2409</v>
      </c>
      <c r="E223" s="8">
        <f>MIN(F223:S223)</f>
        <v>0</v>
      </c>
      <c r="F223" s="15" t="s">
        <v>419</v>
      </c>
      <c r="G223" t="s">
        <v>418</v>
      </c>
      <c r="H223">
        <v>0</v>
      </c>
      <c r="I223">
        <v>0</v>
      </c>
      <c r="J223">
        <v>0</v>
      </c>
      <c r="K223" t="s">
        <v>418</v>
      </c>
      <c r="L223" s="6" t="s">
        <v>420</v>
      </c>
      <c r="M223" s="6" t="s">
        <v>420</v>
      </c>
      <c r="N223" s="15" t="s">
        <v>419</v>
      </c>
      <c r="O223" s="8" t="s">
        <v>421</v>
      </c>
      <c r="P223" s="8">
        <f>D223*0.9</f>
        <v>2168.1</v>
      </c>
      <c r="Q223" t="s">
        <v>418</v>
      </c>
      <c r="R223" s="8" t="s">
        <v>421</v>
      </c>
      <c r="S223" t="s">
        <v>418</v>
      </c>
      <c r="T223" s="8">
        <f>MAX(F223:S223)</f>
        <v>2168.1</v>
      </c>
    </row>
    <row r="224" spans="1:20" x14ac:dyDescent="0.25">
      <c r="A224" s="4" t="s">
        <v>188</v>
      </c>
      <c r="B224" s="4" t="s">
        <v>311</v>
      </c>
      <c r="C224" s="9" t="s">
        <v>183</v>
      </c>
      <c r="D224" s="11">
        <v>426</v>
      </c>
      <c r="E224" s="8">
        <f>MIN(F224:S224)</f>
        <v>0</v>
      </c>
      <c r="F224" s="15" t="s">
        <v>419</v>
      </c>
      <c r="G224" t="s">
        <v>418</v>
      </c>
      <c r="H224">
        <v>0</v>
      </c>
      <c r="I224">
        <v>0</v>
      </c>
      <c r="J224">
        <v>0</v>
      </c>
      <c r="K224" t="s">
        <v>418</v>
      </c>
      <c r="L224" s="6" t="s">
        <v>420</v>
      </c>
      <c r="M224" s="6" t="s">
        <v>420</v>
      </c>
      <c r="N224" s="15" t="s">
        <v>419</v>
      </c>
      <c r="O224" s="8" t="s">
        <v>421</v>
      </c>
      <c r="P224" s="8">
        <f>D224*0.9</f>
        <v>383.40000000000003</v>
      </c>
      <c r="Q224" t="s">
        <v>418</v>
      </c>
      <c r="R224" s="8" t="s">
        <v>421</v>
      </c>
      <c r="S224" t="s">
        <v>418</v>
      </c>
      <c r="T224" s="8">
        <f>MAX(F224:S224)</f>
        <v>383.40000000000003</v>
      </c>
    </row>
    <row r="225" spans="1:20" x14ac:dyDescent="0.25">
      <c r="A225" s="4" t="s">
        <v>187</v>
      </c>
      <c r="B225" s="4" t="s">
        <v>311</v>
      </c>
      <c r="C225" s="9" t="s">
        <v>183</v>
      </c>
      <c r="D225" s="11">
        <v>426</v>
      </c>
      <c r="E225" s="8">
        <f>MIN(F225:S225)</f>
        <v>0</v>
      </c>
      <c r="F225" s="15" t="s">
        <v>419</v>
      </c>
      <c r="G225" t="s">
        <v>418</v>
      </c>
      <c r="H225">
        <v>0</v>
      </c>
      <c r="I225">
        <v>0</v>
      </c>
      <c r="J225">
        <v>0</v>
      </c>
      <c r="K225" t="s">
        <v>418</v>
      </c>
      <c r="L225" s="6" t="s">
        <v>420</v>
      </c>
      <c r="M225" s="6" t="s">
        <v>420</v>
      </c>
      <c r="N225" s="15" t="s">
        <v>419</v>
      </c>
      <c r="O225" s="8" t="s">
        <v>421</v>
      </c>
      <c r="P225" s="8">
        <f>D225*0.9</f>
        <v>383.40000000000003</v>
      </c>
      <c r="Q225" t="s">
        <v>418</v>
      </c>
      <c r="R225" s="8" t="s">
        <v>421</v>
      </c>
      <c r="S225" t="s">
        <v>418</v>
      </c>
      <c r="T225" s="8">
        <f>MAX(F225:S225)</f>
        <v>383.40000000000003</v>
      </c>
    </row>
    <row r="226" spans="1:20" x14ac:dyDescent="0.25">
      <c r="A226" s="4" t="s">
        <v>186</v>
      </c>
      <c r="B226" s="4" t="s">
        <v>311</v>
      </c>
      <c r="C226" s="9" t="s">
        <v>183</v>
      </c>
      <c r="D226" s="11">
        <v>426</v>
      </c>
      <c r="E226" s="8">
        <f>MIN(F226:S226)</f>
        <v>0</v>
      </c>
      <c r="F226" s="15" t="s">
        <v>419</v>
      </c>
      <c r="G226" t="s">
        <v>418</v>
      </c>
      <c r="H226">
        <v>0</v>
      </c>
      <c r="I226">
        <v>0</v>
      </c>
      <c r="J226">
        <v>0</v>
      </c>
      <c r="K226" t="s">
        <v>418</v>
      </c>
      <c r="L226" s="6" t="s">
        <v>420</v>
      </c>
      <c r="M226" s="6" t="s">
        <v>420</v>
      </c>
      <c r="N226" s="15" t="s">
        <v>419</v>
      </c>
      <c r="O226" s="8" t="s">
        <v>421</v>
      </c>
      <c r="P226" s="8">
        <f>D226*0.9</f>
        <v>383.40000000000003</v>
      </c>
      <c r="Q226" t="s">
        <v>418</v>
      </c>
      <c r="R226" s="8" t="s">
        <v>421</v>
      </c>
      <c r="S226" t="s">
        <v>418</v>
      </c>
      <c r="T226" s="8">
        <f>MAX(F226:S226)</f>
        <v>383.40000000000003</v>
      </c>
    </row>
    <row r="227" spans="1:20" x14ac:dyDescent="0.25">
      <c r="A227" s="4" t="s">
        <v>185</v>
      </c>
      <c r="B227" s="4" t="s">
        <v>311</v>
      </c>
      <c r="C227" s="9" t="s">
        <v>183</v>
      </c>
      <c r="D227" s="11">
        <v>426</v>
      </c>
      <c r="E227" s="8">
        <f>MIN(F227:S227)</f>
        <v>0</v>
      </c>
      <c r="F227" s="15" t="s">
        <v>419</v>
      </c>
      <c r="G227" t="s">
        <v>418</v>
      </c>
      <c r="H227">
        <v>0</v>
      </c>
      <c r="I227">
        <v>0</v>
      </c>
      <c r="J227">
        <v>0</v>
      </c>
      <c r="K227" t="s">
        <v>418</v>
      </c>
      <c r="L227" s="6" t="s">
        <v>420</v>
      </c>
      <c r="M227" s="6" t="s">
        <v>420</v>
      </c>
      <c r="N227" s="15" t="s">
        <v>419</v>
      </c>
      <c r="O227" s="8" t="s">
        <v>421</v>
      </c>
      <c r="P227" s="8">
        <f>D227*0.9</f>
        <v>383.40000000000003</v>
      </c>
      <c r="Q227" t="s">
        <v>418</v>
      </c>
      <c r="R227" s="8" t="s">
        <v>421</v>
      </c>
      <c r="S227" t="s">
        <v>418</v>
      </c>
      <c r="T227" s="8">
        <f>MAX(F227:S227)</f>
        <v>383.40000000000003</v>
      </c>
    </row>
    <row r="228" spans="1:20" x14ac:dyDescent="0.25">
      <c r="A228" s="4" t="s">
        <v>184</v>
      </c>
      <c r="B228" s="4" t="s">
        <v>311</v>
      </c>
      <c r="C228" s="9" t="s">
        <v>183</v>
      </c>
      <c r="D228" s="11">
        <v>426</v>
      </c>
      <c r="E228" s="8">
        <f>MIN(F228:S228)</f>
        <v>0</v>
      </c>
      <c r="F228" s="15" t="s">
        <v>419</v>
      </c>
      <c r="G228" t="s">
        <v>418</v>
      </c>
      <c r="H228">
        <v>0</v>
      </c>
      <c r="I228">
        <v>0</v>
      </c>
      <c r="J228">
        <v>0</v>
      </c>
      <c r="K228" t="s">
        <v>418</v>
      </c>
      <c r="L228" s="6" t="s">
        <v>420</v>
      </c>
      <c r="M228" s="6" t="s">
        <v>420</v>
      </c>
      <c r="N228" s="15" t="s">
        <v>419</v>
      </c>
      <c r="O228" s="8" t="s">
        <v>421</v>
      </c>
      <c r="P228" s="8">
        <f>D228*0.9</f>
        <v>383.40000000000003</v>
      </c>
      <c r="Q228" t="s">
        <v>418</v>
      </c>
      <c r="R228" s="8" t="s">
        <v>421</v>
      </c>
      <c r="S228" t="s">
        <v>418</v>
      </c>
      <c r="T228" s="8">
        <f>MAX(F228:S228)</f>
        <v>383.40000000000003</v>
      </c>
    </row>
    <row r="229" spans="1:20" x14ac:dyDescent="0.25">
      <c r="A229" s="4" t="s">
        <v>182</v>
      </c>
      <c r="B229" s="4" t="s">
        <v>311</v>
      </c>
      <c r="C229" s="9" t="s">
        <v>183</v>
      </c>
      <c r="D229" s="11">
        <v>426</v>
      </c>
      <c r="E229" s="8">
        <f>MIN(F229:S229)</f>
        <v>0</v>
      </c>
      <c r="F229" s="15" t="s">
        <v>419</v>
      </c>
      <c r="G229" t="s">
        <v>418</v>
      </c>
      <c r="H229">
        <v>0</v>
      </c>
      <c r="I229">
        <v>0</v>
      </c>
      <c r="J229">
        <v>0</v>
      </c>
      <c r="K229" t="s">
        <v>418</v>
      </c>
      <c r="L229" s="6" t="s">
        <v>420</v>
      </c>
      <c r="M229" s="6" t="s">
        <v>420</v>
      </c>
      <c r="N229" s="15" t="s">
        <v>419</v>
      </c>
      <c r="O229" s="8" t="s">
        <v>421</v>
      </c>
      <c r="P229" s="8">
        <f>D229*0.9</f>
        <v>383.40000000000003</v>
      </c>
      <c r="Q229" t="s">
        <v>418</v>
      </c>
      <c r="R229" s="8" t="s">
        <v>421</v>
      </c>
      <c r="S229" t="s">
        <v>418</v>
      </c>
      <c r="T229" s="8">
        <f>MAX(F229:S229)</f>
        <v>383.40000000000003</v>
      </c>
    </row>
    <row r="230" spans="1:20" x14ac:dyDescent="0.25">
      <c r="A230" s="4" t="s">
        <v>306</v>
      </c>
      <c r="B230" s="4" t="s">
        <v>311</v>
      </c>
      <c r="C230" s="9" t="s">
        <v>233</v>
      </c>
      <c r="D230" s="11">
        <v>2586</v>
      </c>
      <c r="E230" s="8">
        <f>MIN(F230:S230)</f>
        <v>0</v>
      </c>
      <c r="F230" s="15" t="s">
        <v>419</v>
      </c>
      <c r="G230" t="s">
        <v>418</v>
      </c>
      <c r="H230">
        <v>0</v>
      </c>
      <c r="I230">
        <v>0</v>
      </c>
      <c r="J230">
        <v>0</v>
      </c>
      <c r="K230" t="s">
        <v>418</v>
      </c>
      <c r="L230" s="6" t="s">
        <v>420</v>
      </c>
      <c r="M230" s="6" t="s">
        <v>420</v>
      </c>
      <c r="N230" s="15" t="s">
        <v>419</v>
      </c>
      <c r="O230" s="8" t="s">
        <v>421</v>
      </c>
      <c r="P230" s="8">
        <f>D230*0.9</f>
        <v>2327.4</v>
      </c>
      <c r="Q230" t="s">
        <v>418</v>
      </c>
      <c r="R230" s="8" t="s">
        <v>421</v>
      </c>
      <c r="S230" t="s">
        <v>418</v>
      </c>
      <c r="T230" s="8">
        <v>2327.4</v>
      </c>
    </row>
    <row r="231" spans="1:20" x14ac:dyDescent="0.25">
      <c r="A231" s="4" t="s">
        <v>305</v>
      </c>
      <c r="B231" s="4" t="s">
        <v>311</v>
      </c>
      <c r="C231" s="9" t="s">
        <v>233</v>
      </c>
      <c r="D231" s="11">
        <v>2586</v>
      </c>
      <c r="E231" s="8">
        <f>MIN(F231:S231)</f>
        <v>0</v>
      </c>
      <c r="F231" s="15" t="s">
        <v>419</v>
      </c>
      <c r="G231" t="s">
        <v>418</v>
      </c>
      <c r="H231">
        <v>0</v>
      </c>
      <c r="I231">
        <v>0</v>
      </c>
      <c r="J231">
        <v>0</v>
      </c>
      <c r="K231" t="s">
        <v>418</v>
      </c>
      <c r="L231" s="6" t="s">
        <v>420</v>
      </c>
      <c r="M231" s="6" t="s">
        <v>420</v>
      </c>
      <c r="N231" s="15" t="s">
        <v>419</v>
      </c>
      <c r="O231" s="8" t="s">
        <v>421</v>
      </c>
      <c r="P231" s="8">
        <f>D231*0.9</f>
        <v>2327.4</v>
      </c>
      <c r="Q231" t="s">
        <v>418</v>
      </c>
      <c r="R231" s="8" t="s">
        <v>421</v>
      </c>
      <c r="S231" t="s">
        <v>418</v>
      </c>
      <c r="T231" s="8">
        <v>2327.4</v>
      </c>
    </row>
    <row r="232" spans="1:20" x14ac:dyDescent="0.25">
      <c r="A232" s="4" t="s">
        <v>234</v>
      </c>
      <c r="B232" s="4" t="s">
        <v>311</v>
      </c>
      <c r="C232" s="9" t="s">
        <v>233</v>
      </c>
      <c r="D232" s="11">
        <v>1245</v>
      </c>
      <c r="E232" s="8">
        <f>MIN(F232:S232)</f>
        <v>0</v>
      </c>
      <c r="F232" s="15" t="s">
        <v>419</v>
      </c>
      <c r="G232" t="s">
        <v>418</v>
      </c>
      <c r="H232">
        <v>0</v>
      </c>
      <c r="I232">
        <v>0</v>
      </c>
      <c r="J232">
        <v>0</v>
      </c>
      <c r="K232" t="s">
        <v>418</v>
      </c>
      <c r="L232" s="6" t="s">
        <v>420</v>
      </c>
      <c r="M232" s="6" t="s">
        <v>420</v>
      </c>
      <c r="N232" s="15" t="s">
        <v>419</v>
      </c>
      <c r="O232" s="8" t="s">
        <v>421</v>
      </c>
      <c r="P232" s="8">
        <f>D232*0.9</f>
        <v>1120.5</v>
      </c>
      <c r="Q232" t="s">
        <v>418</v>
      </c>
      <c r="R232" s="8" t="s">
        <v>421</v>
      </c>
      <c r="S232" t="s">
        <v>418</v>
      </c>
      <c r="T232" s="8">
        <f>MAX(F232:S232)</f>
        <v>1120.5</v>
      </c>
    </row>
    <row r="233" spans="1:20" x14ac:dyDescent="0.25">
      <c r="A233" s="4" t="s">
        <v>232</v>
      </c>
      <c r="B233" s="4" t="s">
        <v>311</v>
      </c>
      <c r="C233" s="9" t="s">
        <v>233</v>
      </c>
      <c r="D233" s="11">
        <v>1245</v>
      </c>
      <c r="E233" s="8">
        <f>MIN(F233:S233)</f>
        <v>0</v>
      </c>
      <c r="F233" s="15" t="s">
        <v>419</v>
      </c>
      <c r="G233" t="s">
        <v>418</v>
      </c>
      <c r="H233">
        <v>0</v>
      </c>
      <c r="I233">
        <v>0</v>
      </c>
      <c r="J233">
        <v>0</v>
      </c>
      <c r="K233" t="s">
        <v>418</v>
      </c>
      <c r="L233" s="6" t="s">
        <v>420</v>
      </c>
      <c r="M233" s="6" t="s">
        <v>420</v>
      </c>
      <c r="N233" s="15" t="s">
        <v>419</v>
      </c>
      <c r="O233" s="8" t="s">
        <v>421</v>
      </c>
      <c r="P233" s="8">
        <f>D233*0.9</f>
        <v>1120.5</v>
      </c>
      <c r="Q233" t="s">
        <v>418</v>
      </c>
      <c r="R233" s="8" t="s">
        <v>421</v>
      </c>
      <c r="S233" t="s">
        <v>418</v>
      </c>
      <c r="T233" s="8">
        <f>MAX(F233:S233)</f>
        <v>1120.5</v>
      </c>
    </row>
    <row r="234" spans="1:20" x14ac:dyDescent="0.25">
      <c r="A234" s="4" t="s">
        <v>308</v>
      </c>
      <c r="B234" s="4" t="s">
        <v>311</v>
      </c>
      <c r="C234" s="9" t="s">
        <v>237</v>
      </c>
      <c r="D234" s="11">
        <v>1759</v>
      </c>
      <c r="E234" s="8">
        <f>MIN(F234:S234)</f>
        <v>0</v>
      </c>
      <c r="F234" s="15" t="s">
        <v>419</v>
      </c>
      <c r="G234" t="s">
        <v>418</v>
      </c>
      <c r="H234">
        <v>0</v>
      </c>
      <c r="I234">
        <v>0</v>
      </c>
      <c r="J234">
        <v>0</v>
      </c>
      <c r="K234" t="s">
        <v>418</v>
      </c>
      <c r="L234" s="6" t="s">
        <v>420</v>
      </c>
      <c r="M234" s="6" t="s">
        <v>420</v>
      </c>
      <c r="N234" s="15" t="s">
        <v>419</v>
      </c>
      <c r="O234" s="8" t="s">
        <v>421</v>
      </c>
      <c r="P234" s="8">
        <f>D234*0.9</f>
        <v>1583.1000000000001</v>
      </c>
      <c r="Q234" t="s">
        <v>418</v>
      </c>
      <c r="R234" s="8" t="s">
        <v>421</v>
      </c>
      <c r="S234" t="s">
        <v>418</v>
      </c>
      <c r="T234" s="8">
        <v>1583.1000000000001</v>
      </c>
    </row>
    <row r="235" spans="1:20" x14ac:dyDescent="0.25">
      <c r="A235" s="4" t="s">
        <v>307</v>
      </c>
      <c r="B235" s="4" t="s">
        <v>311</v>
      </c>
      <c r="C235" s="9" t="s">
        <v>237</v>
      </c>
      <c r="D235" s="11">
        <v>1759</v>
      </c>
      <c r="E235" s="8">
        <f>MIN(F235:S235)</f>
        <v>0</v>
      </c>
      <c r="F235" s="15" t="s">
        <v>419</v>
      </c>
      <c r="G235" t="s">
        <v>418</v>
      </c>
      <c r="H235">
        <v>0</v>
      </c>
      <c r="I235">
        <v>0</v>
      </c>
      <c r="J235">
        <v>0</v>
      </c>
      <c r="K235" t="s">
        <v>418</v>
      </c>
      <c r="L235" s="6" t="s">
        <v>420</v>
      </c>
      <c r="M235" s="6" t="s">
        <v>420</v>
      </c>
      <c r="N235" s="15" t="s">
        <v>419</v>
      </c>
      <c r="O235" s="8" t="s">
        <v>421</v>
      </c>
      <c r="P235" s="8">
        <f>D235*0.9</f>
        <v>1583.1000000000001</v>
      </c>
      <c r="Q235" t="s">
        <v>418</v>
      </c>
      <c r="R235" s="8" t="s">
        <v>421</v>
      </c>
      <c r="S235" t="s">
        <v>418</v>
      </c>
      <c r="T235" s="8">
        <v>1583.1000000000001</v>
      </c>
    </row>
    <row r="236" spans="1:20" x14ac:dyDescent="0.25">
      <c r="A236" s="4" t="s">
        <v>238</v>
      </c>
      <c r="B236" s="4" t="s">
        <v>311</v>
      </c>
      <c r="C236" s="9" t="s">
        <v>237</v>
      </c>
      <c r="D236" s="11">
        <v>1759</v>
      </c>
      <c r="E236" s="8">
        <f>MIN(F236:S236)</f>
        <v>0</v>
      </c>
      <c r="F236" s="15" t="s">
        <v>419</v>
      </c>
      <c r="G236" t="s">
        <v>418</v>
      </c>
      <c r="H236">
        <v>0</v>
      </c>
      <c r="I236">
        <v>0</v>
      </c>
      <c r="J236">
        <v>0</v>
      </c>
      <c r="K236" t="s">
        <v>418</v>
      </c>
      <c r="L236" s="6" t="s">
        <v>420</v>
      </c>
      <c r="M236" s="6" t="s">
        <v>420</v>
      </c>
      <c r="N236" s="15" t="s">
        <v>419</v>
      </c>
      <c r="O236" s="8" t="s">
        <v>421</v>
      </c>
      <c r="P236" s="8">
        <f>D236*0.9</f>
        <v>1583.1000000000001</v>
      </c>
      <c r="Q236" t="s">
        <v>418</v>
      </c>
      <c r="R236" s="8" t="s">
        <v>421</v>
      </c>
      <c r="S236" t="s">
        <v>418</v>
      </c>
      <c r="T236" s="8">
        <f>MAX(F236:S236)</f>
        <v>1583.1000000000001</v>
      </c>
    </row>
    <row r="237" spans="1:20" x14ac:dyDescent="0.25">
      <c r="A237" s="4" t="s">
        <v>236</v>
      </c>
      <c r="B237" s="4" t="s">
        <v>311</v>
      </c>
      <c r="C237" s="9" t="s">
        <v>237</v>
      </c>
      <c r="D237" s="11">
        <v>1759</v>
      </c>
      <c r="E237" s="8">
        <f>MIN(F237:S237)</f>
        <v>0</v>
      </c>
      <c r="F237" s="15" t="s">
        <v>419</v>
      </c>
      <c r="G237" t="s">
        <v>418</v>
      </c>
      <c r="H237">
        <v>0</v>
      </c>
      <c r="I237">
        <v>0</v>
      </c>
      <c r="J237">
        <v>0</v>
      </c>
      <c r="K237" t="s">
        <v>418</v>
      </c>
      <c r="L237" s="6" t="s">
        <v>420</v>
      </c>
      <c r="M237" s="6" t="s">
        <v>420</v>
      </c>
      <c r="N237" s="15" t="s">
        <v>419</v>
      </c>
      <c r="O237" s="8" t="s">
        <v>421</v>
      </c>
      <c r="P237" s="8">
        <f>D237*0.9</f>
        <v>1583.1000000000001</v>
      </c>
      <c r="Q237" t="s">
        <v>418</v>
      </c>
      <c r="R237" s="8" t="s">
        <v>421</v>
      </c>
      <c r="S237" t="s">
        <v>418</v>
      </c>
      <c r="T237" s="8">
        <f>MAX(F237:S237)</f>
        <v>1583.1000000000001</v>
      </c>
    </row>
    <row r="238" spans="1:20" x14ac:dyDescent="0.25">
      <c r="A238" s="4" t="s">
        <v>245</v>
      </c>
      <c r="B238" s="4" t="s">
        <v>311</v>
      </c>
      <c r="C238" s="9" t="s">
        <v>244</v>
      </c>
      <c r="D238" s="11">
        <v>426</v>
      </c>
      <c r="E238" s="8">
        <f>MIN(F238:S238)</f>
        <v>0</v>
      </c>
      <c r="F238" s="15" t="s">
        <v>419</v>
      </c>
      <c r="G238" t="s">
        <v>418</v>
      </c>
      <c r="H238">
        <v>0</v>
      </c>
      <c r="I238">
        <v>0</v>
      </c>
      <c r="J238">
        <v>0</v>
      </c>
      <c r="K238" t="s">
        <v>418</v>
      </c>
      <c r="L238" s="6" t="s">
        <v>420</v>
      </c>
      <c r="M238" s="6" t="s">
        <v>420</v>
      </c>
      <c r="N238" s="15" t="s">
        <v>419</v>
      </c>
      <c r="O238" s="8" t="s">
        <v>421</v>
      </c>
      <c r="P238" s="8">
        <f>D238*0.9</f>
        <v>383.40000000000003</v>
      </c>
      <c r="Q238" t="s">
        <v>418</v>
      </c>
      <c r="R238" s="8" t="s">
        <v>421</v>
      </c>
      <c r="S238" t="s">
        <v>418</v>
      </c>
      <c r="T238" s="8">
        <f>MAX(F238:S238)</f>
        <v>383.40000000000003</v>
      </c>
    </row>
    <row r="239" spans="1:20" x14ac:dyDescent="0.25">
      <c r="A239" s="4" t="s">
        <v>243</v>
      </c>
      <c r="B239" s="4" t="s">
        <v>311</v>
      </c>
      <c r="C239" s="9" t="s">
        <v>244</v>
      </c>
      <c r="D239" s="11">
        <v>426</v>
      </c>
      <c r="E239" s="8">
        <f>MIN(F239:S239)</f>
        <v>0</v>
      </c>
      <c r="F239" s="15" t="s">
        <v>419</v>
      </c>
      <c r="G239" t="s">
        <v>418</v>
      </c>
      <c r="H239">
        <v>0</v>
      </c>
      <c r="I239">
        <v>0</v>
      </c>
      <c r="J239">
        <v>0</v>
      </c>
      <c r="K239" t="s">
        <v>418</v>
      </c>
      <c r="L239" s="6" t="s">
        <v>420</v>
      </c>
      <c r="M239" s="6" t="s">
        <v>420</v>
      </c>
      <c r="N239" s="15" t="s">
        <v>419</v>
      </c>
      <c r="O239" s="8" t="s">
        <v>421</v>
      </c>
      <c r="P239" s="8">
        <f>D239*0.9</f>
        <v>383.40000000000003</v>
      </c>
      <c r="Q239" t="s">
        <v>418</v>
      </c>
      <c r="R239" s="8" t="s">
        <v>421</v>
      </c>
      <c r="S239" t="s">
        <v>418</v>
      </c>
      <c r="T239" s="8">
        <f>MAX(F239:S239)</f>
        <v>383.40000000000003</v>
      </c>
    </row>
    <row r="240" spans="1:20" x14ac:dyDescent="0.25">
      <c r="A240" s="4" t="s">
        <v>197</v>
      </c>
      <c r="B240" s="4" t="s">
        <v>311</v>
      </c>
      <c r="C240" s="9" t="s">
        <v>192</v>
      </c>
      <c r="D240" s="11">
        <v>389</v>
      </c>
      <c r="E240" s="8">
        <f>MIN(F240:S240)</f>
        <v>0</v>
      </c>
      <c r="F240" s="15" t="s">
        <v>419</v>
      </c>
      <c r="G240" t="s">
        <v>418</v>
      </c>
      <c r="H240">
        <v>0</v>
      </c>
      <c r="I240">
        <v>0</v>
      </c>
      <c r="J240">
        <v>0</v>
      </c>
      <c r="K240" t="s">
        <v>418</v>
      </c>
      <c r="L240" s="6" t="s">
        <v>420</v>
      </c>
      <c r="M240" s="6" t="s">
        <v>420</v>
      </c>
      <c r="N240" s="15" t="s">
        <v>419</v>
      </c>
      <c r="O240" s="8" t="s">
        <v>421</v>
      </c>
      <c r="P240" s="8">
        <f>D240*0.9</f>
        <v>350.1</v>
      </c>
      <c r="Q240" t="s">
        <v>418</v>
      </c>
      <c r="R240" s="8" t="s">
        <v>421</v>
      </c>
      <c r="S240" t="s">
        <v>418</v>
      </c>
      <c r="T240" s="8">
        <f>MAX(F240:S240)</f>
        <v>350.1</v>
      </c>
    </row>
    <row r="241" spans="1:20" x14ac:dyDescent="0.25">
      <c r="A241" s="4" t="s">
        <v>196</v>
      </c>
      <c r="B241" s="4" t="s">
        <v>311</v>
      </c>
      <c r="C241" s="9" t="s">
        <v>192</v>
      </c>
      <c r="D241" s="11">
        <v>389</v>
      </c>
      <c r="E241" s="8">
        <f>MIN(F241:S241)</f>
        <v>0</v>
      </c>
      <c r="F241" s="15" t="s">
        <v>419</v>
      </c>
      <c r="G241" t="s">
        <v>418</v>
      </c>
      <c r="H241">
        <v>0</v>
      </c>
      <c r="I241">
        <v>0</v>
      </c>
      <c r="J241">
        <v>0</v>
      </c>
      <c r="K241" t="s">
        <v>418</v>
      </c>
      <c r="L241" s="6" t="s">
        <v>420</v>
      </c>
      <c r="M241" s="6" t="s">
        <v>420</v>
      </c>
      <c r="N241" s="15" t="s">
        <v>419</v>
      </c>
      <c r="O241" s="8" t="s">
        <v>421</v>
      </c>
      <c r="P241" s="8">
        <f>D241*0.9</f>
        <v>350.1</v>
      </c>
      <c r="Q241" t="s">
        <v>418</v>
      </c>
      <c r="R241" s="8" t="s">
        <v>421</v>
      </c>
      <c r="S241" t="s">
        <v>418</v>
      </c>
      <c r="T241" s="8">
        <f>MAX(F241:S241)</f>
        <v>350.1</v>
      </c>
    </row>
    <row r="242" spans="1:20" x14ac:dyDescent="0.25">
      <c r="A242" s="4" t="s">
        <v>195</v>
      </c>
      <c r="B242" s="4" t="s">
        <v>311</v>
      </c>
      <c r="C242" s="9" t="s">
        <v>192</v>
      </c>
      <c r="D242" s="11">
        <v>389</v>
      </c>
      <c r="E242" s="8">
        <f>MIN(F242:S242)</f>
        <v>0</v>
      </c>
      <c r="F242" s="15" t="s">
        <v>419</v>
      </c>
      <c r="G242" t="s">
        <v>418</v>
      </c>
      <c r="H242">
        <v>0</v>
      </c>
      <c r="I242">
        <v>0</v>
      </c>
      <c r="J242">
        <v>0</v>
      </c>
      <c r="K242" t="s">
        <v>418</v>
      </c>
      <c r="L242" s="6" t="s">
        <v>420</v>
      </c>
      <c r="M242" s="6" t="s">
        <v>420</v>
      </c>
      <c r="N242" s="15" t="s">
        <v>419</v>
      </c>
      <c r="O242" s="8" t="s">
        <v>421</v>
      </c>
      <c r="P242" s="8">
        <f>D242*0.9</f>
        <v>350.1</v>
      </c>
      <c r="Q242" t="s">
        <v>418</v>
      </c>
      <c r="R242" s="8" t="s">
        <v>421</v>
      </c>
      <c r="S242" t="s">
        <v>418</v>
      </c>
      <c r="T242" s="8">
        <f>MAX(F242:S242)</f>
        <v>350.1</v>
      </c>
    </row>
    <row r="243" spans="1:20" x14ac:dyDescent="0.25">
      <c r="A243" s="4" t="s">
        <v>194</v>
      </c>
      <c r="B243" s="4" t="s">
        <v>311</v>
      </c>
      <c r="C243" s="9" t="s">
        <v>192</v>
      </c>
      <c r="D243" s="11">
        <v>389</v>
      </c>
      <c r="E243" s="8">
        <f>MIN(F243:S243)</f>
        <v>0</v>
      </c>
      <c r="F243" s="15" t="s">
        <v>419</v>
      </c>
      <c r="G243" t="s">
        <v>418</v>
      </c>
      <c r="H243">
        <v>0</v>
      </c>
      <c r="I243">
        <v>0</v>
      </c>
      <c r="J243">
        <v>0</v>
      </c>
      <c r="K243" t="s">
        <v>418</v>
      </c>
      <c r="L243" s="6" t="s">
        <v>420</v>
      </c>
      <c r="M243" s="6" t="s">
        <v>420</v>
      </c>
      <c r="N243" s="15" t="s">
        <v>419</v>
      </c>
      <c r="O243" s="8" t="s">
        <v>421</v>
      </c>
      <c r="P243" s="8">
        <f>D243*0.9</f>
        <v>350.1</v>
      </c>
      <c r="Q243" t="s">
        <v>418</v>
      </c>
      <c r="R243" s="8" t="s">
        <v>421</v>
      </c>
      <c r="S243" t="s">
        <v>418</v>
      </c>
      <c r="T243" s="8">
        <f>MAX(F243:S243)</f>
        <v>350.1</v>
      </c>
    </row>
    <row r="244" spans="1:20" x14ac:dyDescent="0.25">
      <c r="A244" s="4" t="s">
        <v>193</v>
      </c>
      <c r="B244" s="4" t="s">
        <v>311</v>
      </c>
      <c r="C244" s="9" t="s">
        <v>192</v>
      </c>
      <c r="D244" s="11">
        <v>389</v>
      </c>
      <c r="E244" s="8">
        <f>MIN(F244:S244)</f>
        <v>0</v>
      </c>
      <c r="F244" s="15" t="s">
        <v>419</v>
      </c>
      <c r="G244" t="s">
        <v>418</v>
      </c>
      <c r="H244">
        <v>0</v>
      </c>
      <c r="I244">
        <v>0</v>
      </c>
      <c r="J244">
        <v>0</v>
      </c>
      <c r="K244" t="s">
        <v>418</v>
      </c>
      <c r="L244" s="6" t="s">
        <v>420</v>
      </c>
      <c r="M244" s="6" t="s">
        <v>420</v>
      </c>
      <c r="N244" s="15" t="s">
        <v>419</v>
      </c>
      <c r="O244" s="8" t="s">
        <v>421</v>
      </c>
      <c r="P244" s="8">
        <f>D244*0.9</f>
        <v>350.1</v>
      </c>
      <c r="Q244" t="s">
        <v>418</v>
      </c>
      <c r="R244" s="8" t="s">
        <v>421</v>
      </c>
      <c r="S244" t="s">
        <v>418</v>
      </c>
      <c r="T244" s="8">
        <f>MAX(F244:S244)</f>
        <v>350.1</v>
      </c>
    </row>
    <row r="245" spans="1:20" x14ac:dyDescent="0.25">
      <c r="A245" s="4" t="s">
        <v>191</v>
      </c>
      <c r="B245" s="4" t="s">
        <v>311</v>
      </c>
      <c r="C245" s="9" t="s">
        <v>192</v>
      </c>
      <c r="D245" s="11">
        <v>389</v>
      </c>
      <c r="E245" s="8">
        <f>MIN(F245:S245)</f>
        <v>0</v>
      </c>
      <c r="F245" s="15" t="s">
        <v>419</v>
      </c>
      <c r="G245" t="s">
        <v>418</v>
      </c>
      <c r="H245">
        <v>0</v>
      </c>
      <c r="I245">
        <v>0</v>
      </c>
      <c r="J245">
        <v>0</v>
      </c>
      <c r="K245" t="s">
        <v>418</v>
      </c>
      <c r="L245" s="6" t="s">
        <v>420</v>
      </c>
      <c r="M245" s="6" t="s">
        <v>420</v>
      </c>
      <c r="N245" s="15" t="s">
        <v>419</v>
      </c>
      <c r="O245" s="8" t="s">
        <v>421</v>
      </c>
      <c r="P245" s="8">
        <f>D245*0.9</f>
        <v>350.1</v>
      </c>
      <c r="Q245" t="s">
        <v>418</v>
      </c>
      <c r="R245" s="8" t="s">
        <v>421</v>
      </c>
      <c r="S245" t="s">
        <v>418</v>
      </c>
      <c r="T245" s="8">
        <f>MAX(F245:S245)</f>
        <v>350.1</v>
      </c>
    </row>
    <row r="246" spans="1:20" x14ac:dyDescent="0.25">
      <c r="A246" s="4" t="s">
        <v>215</v>
      </c>
      <c r="B246" s="4" t="s">
        <v>311</v>
      </c>
      <c r="C246" s="9" t="s">
        <v>205</v>
      </c>
      <c r="D246" s="11">
        <v>13</v>
      </c>
      <c r="E246" s="8">
        <f>MIN(F246:S246)</f>
        <v>0</v>
      </c>
      <c r="F246" s="15" t="s">
        <v>419</v>
      </c>
      <c r="G246" t="s">
        <v>418</v>
      </c>
      <c r="H246">
        <v>0</v>
      </c>
      <c r="I246">
        <v>0</v>
      </c>
      <c r="J246">
        <v>0</v>
      </c>
      <c r="K246" t="s">
        <v>418</v>
      </c>
      <c r="L246" s="6" t="s">
        <v>420</v>
      </c>
      <c r="M246" s="6" t="s">
        <v>420</v>
      </c>
      <c r="N246" s="15" t="s">
        <v>419</v>
      </c>
      <c r="O246" s="8" t="s">
        <v>421</v>
      </c>
      <c r="P246" s="8">
        <f>D246*0.9</f>
        <v>11.700000000000001</v>
      </c>
      <c r="Q246" t="s">
        <v>418</v>
      </c>
      <c r="R246" s="8" t="s">
        <v>421</v>
      </c>
      <c r="S246" t="s">
        <v>418</v>
      </c>
      <c r="T246" s="8">
        <f>MAX(F246:S246)</f>
        <v>11.700000000000001</v>
      </c>
    </row>
    <row r="247" spans="1:20" x14ac:dyDescent="0.25">
      <c r="A247" s="4" t="s">
        <v>214</v>
      </c>
      <c r="B247" s="4" t="s">
        <v>311</v>
      </c>
      <c r="C247" s="9" t="s">
        <v>205</v>
      </c>
      <c r="D247" s="11">
        <v>13</v>
      </c>
      <c r="E247" s="8">
        <f>MIN(F247:S247)</f>
        <v>0</v>
      </c>
      <c r="F247" s="15" t="s">
        <v>419</v>
      </c>
      <c r="G247" t="s">
        <v>418</v>
      </c>
      <c r="H247">
        <v>0</v>
      </c>
      <c r="I247">
        <v>0</v>
      </c>
      <c r="J247">
        <v>0</v>
      </c>
      <c r="K247" t="s">
        <v>418</v>
      </c>
      <c r="L247" s="6" t="s">
        <v>420</v>
      </c>
      <c r="M247" s="6" t="s">
        <v>420</v>
      </c>
      <c r="N247" s="15" t="s">
        <v>419</v>
      </c>
      <c r="O247" s="8" t="s">
        <v>421</v>
      </c>
      <c r="P247" s="8">
        <f>D247*0.9</f>
        <v>11.700000000000001</v>
      </c>
      <c r="Q247" t="s">
        <v>418</v>
      </c>
      <c r="R247" s="8" t="s">
        <v>421</v>
      </c>
      <c r="S247" t="s">
        <v>418</v>
      </c>
      <c r="T247" s="8">
        <f>MAX(F247:S247)</f>
        <v>11.700000000000001</v>
      </c>
    </row>
    <row r="248" spans="1:20" x14ac:dyDescent="0.25">
      <c r="A248" s="4" t="s">
        <v>210</v>
      </c>
      <c r="B248" s="4" t="s">
        <v>311</v>
      </c>
      <c r="C248" s="9" t="s">
        <v>205</v>
      </c>
      <c r="D248" s="11">
        <v>172</v>
      </c>
      <c r="E248" s="8">
        <f>MIN(F248:S248)</f>
        <v>0</v>
      </c>
      <c r="F248" s="15" t="s">
        <v>419</v>
      </c>
      <c r="G248" t="s">
        <v>418</v>
      </c>
      <c r="H248">
        <v>0</v>
      </c>
      <c r="I248">
        <v>0</v>
      </c>
      <c r="J248">
        <v>0</v>
      </c>
      <c r="K248" t="s">
        <v>418</v>
      </c>
      <c r="L248" s="6" t="s">
        <v>420</v>
      </c>
      <c r="M248" s="6" t="s">
        <v>420</v>
      </c>
      <c r="N248" s="15" t="s">
        <v>419</v>
      </c>
      <c r="O248" s="8" t="s">
        <v>421</v>
      </c>
      <c r="P248" s="8">
        <f>D248*0.9</f>
        <v>154.80000000000001</v>
      </c>
      <c r="Q248" t="s">
        <v>418</v>
      </c>
      <c r="R248" s="8" t="s">
        <v>421</v>
      </c>
      <c r="S248" t="s">
        <v>418</v>
      </c>
      <c r="T248" s="8">
        <f>MAX(F248:S248)</f>
        <v>154.80000000000001</v>
      </c>
    </row>
    <row r="249" spans="1:20" x14ac:dyDescent="0.25">
      <c r="A249" s="4" t="s">
        <v>209</v>
      </c>
      <c r="B249" s="4" t="s">
        <v>311</v>
      </c>
      <c r="C249" s="9" t="s">
        <v>205</v>
      </c>
      <c r="D249" s="11">
        <v>172</v>
      </c>
      <c r="E249" s="8">
        <f>MIN(F249:S249)</f>
        <v>0</v>
      </c>
      <c r="F249" s="15" t="s">
        <v>419</v>
      </c>
      <c r="G249" t="s">
        <v>418</v>
      </c>
      <c r="H249">
        <v>0</v>
      </c>
      <c r="I249">
        <v>0</v>
      </c>
      <c r="J249">
        <v>0</v>
      </c>
      <c r="K249" t="s">
        <v>418</v>
      </c>
      <c r="L249" s="6" t="s">
        <v>420</v>
      </c>
      <c r="M249" s="6" t="s">
        <v>420</v>
      </c>
      <c r="N249" s="15" t="s">
        <v>419</v>
      </c>
      <c r="O249" s="8" t="s">
        <v>421</v>
      </c>
      <c r="P249" s="8">
        <f>D249*0.9</f>
        <v>154.80000000000001</v>
      </c>
      <c r="Q249" t="s">
        <v>418</v>
      </c>
      <c r="R249" s="8" t="s">
        <v>421</v>
      </c>
      <c r="S249" t="s">
        <v>418</v>
      </c>
      <c r="T249" s="8">
        <f>MAX(F249:S249)</f>
        <v>154.80000000000001</v>
      </c>
    </row>
    <row r="250" spans="1:20" x14ac:dyDescent="0.25">
      <c r="A250" s="4" t="s">
        <v>206</v>
      </c>
      <c r="B250" s="4" t="s">
        <v>311</v>
      </c>
      <c r="C250" s="9" t="s">
        <v>205</v>
      </c>
      <c r="D250" s="11">
        <v>57</v>
      </c>
      <c r="E250" s="8">
        <f>MIN(F250:S250)</f>
        <v>0</v>
      </c>
      <c r="F250" s="15" t="s">
        <v>419</v>
      </c>
      <c r="G250" t="s">
        <v>418</v>
      </c>
      <c r="H250">
        <v>0</v>
      </c>
      <c r="I250">
        <v>0</v>
      </c>
      <c r="J250">
        <v>0</v>
      </c>
      <c r="K250" t="s">
        <v>418</v>
      </c>
      <c r="L250" s="6" t="s">
        <v>420</v>
      </c>
      <c r="M250" s="6" t="s">
        <v>420</v>
      </c>
      <c r="N250" s="15" t="s">
        <v>419</v>
      </c>
      <c r="O250" s="8" t="s">
        <v>421</v>
      </c>
      <c r="P250" s="8">
        <f>D250*0.9</f>
        <v>51.300000000000004</v>
      </c>
      <c r="Q250" t="s">
        <v>418</v>
      </c>
      <c r="R250" s="8" t="s">
        <v>421</v>
      </c>
      <c r="S250" t="s">
        <v>418</v>
      </c>
      <c r="T250" s="8">
        <f>MAX(F250:S250)</f>
        <v>51.300000000000004</v>
      </c>
    </row>
    <row r="251" spans="1:20" x14ac:dyDescent="0.25">
      <c r="A251" s="4" t="s">
        <v>204</v>
      </c>
      <c r="B251" s="4" t="s">
        <v>311</v>
      </c>
      <c r="C251" s="9" t="s">
        <v>205</v>
      </c>
      <c r="D251" s="11">
        <v>57</v>
      </c>
      <c r="E251" s="8">
        <f>MIN(F251:S251)</f>
        <v>0</v>
      </c>
      <c r="F251" s="15" t="s">
        <v>419</v>
      </c>
      <c r="G251" t="s">
        <v>418</v>
      </c>
      <c r="H251">
        <v>0</v>
      </c>
      <c r="I251">
        <v>0</v>
      </c>
      <c r="J251">
        <v>0</v>
      </c>
      <c r="K251" t="s">
        <v>418</v>
      </c>
      <c r="L251" s="6" t="s">
        <v>420</v>
      </c>
      <c r="M251" s="6" t="s">
        <v>420</v>
      </c>
      <c r="N251" s="15" t="s">
        <v>419</v>
      </c>
      <c r="O251" s="8" t="s">
        <v>421</v>
      </c>
      <c r="P251" s="8">
        <f>D251*0.9</f>
        <v>51.300000000000004</v>
      </c>
      <c r="Q251" t="s">
        <v>418</v>
      </c>
      <c r="R251" s="8" t="s">
        <v>421</v>
      </c>
      <c r="S251" t="s">
        <v>418</v>
      </c>
      <c r="T251" s="8">
        <f>MAX(F251:S251)</f>
        <v>51.300000000000004</v>
      </c>
    </row>
    <row r="252" spans="1:20" x14ac:dyDescent="0.25">
      <c r="A252" s="4" t="s">
        <v>83</v>
      </c>
      <c r="B252" s="4" t="s">
        <v>311</v>
      </c>
      <c r="C252" s="9" t="s">
        <v>74</v>
      </c>
      <c r="D252" s="11">
        <v>379</v>
      </c>
      <c r="E252" s="8">
        <f>MIN(F252:S252)</f>
        <v>0</v>
      </c>
      <c r="F252" s="15" t="s">
        <v>419</v>
      </c>
      <c r="G252" t="s">
        <v>418</v>
      </c>
      <c r="H252">
        <v>0</v>
      </c>
      <c r="I252">
        <v>0</v>
      </c>
      <c r="J252">
        <v>0</v>
      </c>
      <c r="K252" t="s">
        <v>418</v>
      </c>
      <c r="L252" s="6" t="s">
        <v>420</v>
      </c>
      <c r="M252" s="6" t="s">
        <v>420</v>
      </c>
      <c r="N252" s="15" t="s">
        <v>419</v>
      </c>
      <c r="O252" s="8" t="s">
        <v>421</v>
      </c>
      <c r="P252" s="8">
        <f>D252*0.9</f>
        <v>341.1</v>
      </c>
      <c r="Q252" t="s">
        <v>418</v>
      </c>
      <c r="R252" s="8" t="s">
        <v>421</v>
      </c>
      <c r="S252" t="s">
        <v>418</v>
      </c>
      <c r="T252" s="8">
        <v>341.1</v>
      </c>
    </row>
    <row r="253" spans="1:20" x14ac:dyDescent="0.25">
      <c r="A253" s="4" t="s">
        <v>82</v>
      </c>
      <c r="B253" s="4" t="s">
        <v>311</v>
      </c>
      <c r="C253" s="9" t="s">
        <v>74</v>
      </c>
      <c r="D253" s="11">
        <v>379</v>
      </c>
      <c r="E253" s="8">
        <f>MIN(F253:S253)</f>
        <v>0</v>
      </c>
      <c r="F253" s="15" t="s">
        <v>419</v>
      </c>
      <c r="G253" t="s">
        <v>418</v>
      </c>
      <c r="H253">
        <v>0</v>
      </c>
      <c r="I253">
        <v>0</v>
      </c>
      <c r="J253">
        <v>0</v>
      </c>
      <c r="K253" t="s">
        <v>418</v>
      </c>
      <c r="L253" s="6" t="s">
        <v>420</v>
      </c>
      <c r="M253" s="6" t="s">
        <v>420</v>
      </c>
      <c r="N253" s="15" t="s">
        <v>419</v>
      </c>
      <c r="O253" s="8" t="s">
        <v>421</v>
      </c>
      <c r="P253" s="8">
        <f>D253*0.9</f>
        <v>341.1</v>
      </c>
      <c r="Q253" t="s">
        <v>418</v>
      </c>
      <c r="R253" s="8" t="s">
        <v>421</v>
      </c>
      <c r="S253" t="s">
        <v>418</v>
      </c>
      <c r="T253" s="8">
        <v>341.1</v>
      </c>
    </row>
    <row r="254" spans="1:20" x14ac:dyDescent="0.25">
      <c r="A254" s="4" t="s">
        <v>81</v>
      </c>
      <c r="B254" s="4" t="s">
        <v>311</v>
      </c>
      <c r="C254" s="9" t="s">
        <v>74</v>
      </c>
      <c r="D254" s="11">
        <v>379</v>
      </c>
      <c r="E254" s="8">
        <f>MIN(F254:S254)</f>
        <v>0</v>
      </c>
      <c r="F254" s="15" t="s">
        <v>419</v>
      </c>
      <c r="G254" t="s">
        <v>418</v>
      </c>
      <c r="H254">
        <v>0</v>
      </c>
      <c r="I254">
        <v>0</v>
      </c>
      <c r="J254">
        <v>0</v>
      </c>
      <c r="K254" t="s">
        <v>418</v>
      </c>
      <c r="L254" s="6" t="s">
        <v>420</v>
      </c>
      <c r="M254" s="6" t="s">
        <v>420</v>
      </c>
      <c r="N254" s="15" t="s">
        <v>419</v>
      </c>
      <c r="O254" s="8" t="s">
        <v>421</v>
      </c>
      <c r="P254" s="8">
        <f>D254*0.9</f>
        <v>341.1</v>
      </c>
      <c r="Q254" t="s">
        <v>418</v>
      </c>
      <c r="R254" s="8" t="s">
        <v>421</v>
      </c>
      <c r="S254" t="s">
        <v>418</v>
      </c>
      <c r="T254" s="8">
        <v>341.1</v>
      </c>
    </row>
    <row r="255" spans="1:20" x14ac:dyDescent="0.25">
      <c r="A255" s="4" t="s">
        <v>80</v>
      </c>
      <c r="B255" s="4" t="s">
        <v>311</v>
      </c>
      <c r="C255" s="9" t="s">
        <v>74</v>
      </c>
      <c r="D255" s="11">
        <v>379</v>
      </c>
      <c r="E255" s="8">
        <f>MIN(F255:S255)</f>
        <v>0</v>
      </c>
      <c r="F255" s="15" t="s">
        <v>419</v>
      </c>
      <c r="G255" t="s">
        <v>418</v>
      </c>
      <c r="H255">
        <v>0</v>
      </c>
      <c r="I255">
        <v>0</v>
      </c>
      <c r="J255">
        <v>0</v>
      </c>
      <c r="K255" t="s">
        <v>418</v>
      </c>
      <c r="L255" s="6" t="s">
        <v>420</v>
      </c>
      <c r="M255" s="6" t="s">
        <v>420</v>
      </c>
      <c r="N255" s="15" t="s">
        <v>419</v>
      </c>
      <c r="O255" s="8" t="s">
        <v>421</v>
      </c>
      <c r="P255" s="8">
        <f>D255*0.9</f>
        <v>341.1</v>
      </c>
      <c r="Q255" t="s">
        <v>418</v>
      </c>
      <c r="R255" s="8" t="s">
        <v>421</v>
      </c>
      <c r="S255" t="s">
        <v>418</v>
      </c>
      <c r="T255" s="8">
        <v>341.1</v>
      </c>
    </row>
    <row r="256" spans="1:20" x14ac:dyDescent="0.25">
      <c r="A256" s="4" t="s">
        <v>79</v>
      </c>
      <c r="B256" s="4" t="s">
        <v>311</v>
      </c>
      <c r="C256" s="9" t="s">
        <v>74</v>
      </c>
      <c r="D256" s="11">
        <v>379</v>
      </c>
      <c r="E256" s="8">
        <f>MIN(F256:S256)</f>
        <v>0</v>
      </c>
      <c r="F256" s="15" t="s">
        <v>419</v>
      </c>
      <c r="G256" t="s">
        <v>418</v>
      </c>
      <c r="H256">
        <v>0</v>
      </c>
      <c r="I256">
        <v>0</v>
      </c>
      <c r="J256">
        <v>0</v>
      </c>
      <c r="K256" t="s">
        <v>418</v>
      </c>
      <c r="L256" s="6" t="s">
        <v>420</v>
      </c>
      <c r="M256" s="6" t="s">
        <v>420</v>
      </c>
      <c r="N256" s="15" t="s">
        <v>419</v>
      </c>
      <c r="O256" s="8" t="s">
        <v>421</v>
      </c>
      <c r="P256" s="8">
        <f>D256*0.9</f>
        <v>341.1</v>
      </c>
      <c r="Q256" t="s">
        <v>418</v>
      </c>
      <c r="R256" s="8" t="s">
        <v>421</v>
      </c>
      <c r="S256" t="s">
        <v>418</v>
      </c>
      <c r="T256" s="8">
        <v>341.1</v>
      </c>
    </row>
    <row r="257" spans="1:20" x14ac:dyDescent="0.25">
      <c r="A257" s="4" t="s">
        <v>78</v>
      </c>
      <c r="B257" s="4" t="s">
        <v>311</v>
      </c>
      <c r="C257" s="9" t="s">
        <v>74</v>
      </c>
      <c r="D257" s="11">
        <v>379</v>
      </c>
      <c r="E257" s="8">
        <f>MIN(F257:S257)</f>
        <v>0</v>
      </c>
      <c r="F257" s="15" t="s">
        <v>419</v>
      </c>
      <c r="G257" t="s">
        <v>418</v>
      </c>
      <c r="H257">
        <v>0</v>
      </c>
      <c r="I257">
        <v>0</v>
      </c>
      <c r="J257">
        <v>0</v>
      </c>
      <c r="K257" t="s">
        <v>418</v>
      </c>
      <c r="L257" s="6" t="s">
        <v>420</v>
      </c>
      <c r="M257" s="6" t="s">
        <v>420</v>
      </c>
      <c r="N257" s="15" t="s">
        <v>419</v>
      </c>
      <c r="O257" s="8" t="s">
        <v>421</v>
      </c>
      <c r="P257" s="8">
        <f>D257*0.9</f>
        <v>341.1</v>
      </c>
      <c r="Q257" t="s">
        <v>418</v>
      </c>
      <c r="R257" s="8" t="s">
        <v>421</v>
      </c>
      <c r="S257" t="s">
        <v>418</v>
      </c>
      <c r="T257" s="8">
        <v>341.1</v>
      </c>
    </row>
    <row r="258" spans="1:20" x14ac:dyDescent="0.25">
      <c r="A258" s="4" t="s">
        <v>77</v>
      </c>
      <c r="B258" s="4" t="s">
        <v>311</v>
      </c>
      <c r="C258" s="9" t="s">
        <v>74</v>
      </c>
      <c r="D258" s="11">
        <v>379</v>
      </c>
      <c r="E258" s="8">
        <f>MIN(F258:S258)</f>
        <v>0</v>
      </c>
      <c r="F258" s="15" t="s">
        <v>419</v>
      </c>
      <c r="G258" t="s">
        <v>418</v>
      </c>
      <c r="H258">
        <v>0</v>
      </c>
      <c r="I258">
        <v>0</v>
      </c>
      <c r="J258">
        <v>0</v>
      </c>
      <c r="K258" t="s">
        <v>418</v>
      </c>
      <c r="L258" s="6" t="s">
        <v>420</v>
      </c>
      <c r="M258" s="6" t="s">
        <v>420</v>
      </c>
      <c r="N258" s="15" t="s">
        <v>419</v>
      </c>
      <c r="O258" s="8" t="s">
        <v>421</v>
      </c>
      <c r="P258" s="8">
        <f>D258*0.9</f>
        <v>341.1</v>
      </c>
      <c r="Q258" t="s">
        <v>418</v>
      </c>
      <c r="R258" s="8" t="s">
        <v>421</v>
      </c>
      <c r="S258" t="s">
        <v>418</v>
      </c>
      <c r="T258" s="8">
        <v>341.1</v>
      </c>
    </row>
    <row r="259" spans="1:20" x14ac:dyDescent="0.25">
      <c r="A259" s="4" t="s">
        <v>76</v>
      </c>
      <c r="B259" s="4" t="s">
        <v>311</v>
      </c>
      <c r="C259" s="9" t="s">
        <v>74</v>
      </c>
      <c r="D259" s="11">
        <v>379</v>
      </c>
      <c r="E259" s="8">
        <f>MIN(F259:S259)</f>
        <v>0</v>
      </c>
      <c r="F259" s="15" t="s">
        <v>419</v>
      </c>
      <c r="G259" t="s">
        <v>418</v>
      </c>
      <c r="H259">
        <v>0</v>
      </c>
      <c r="I259">
        <v>0</v>
      </c>
      <c r="J259">
        <v>0</v>
      </c>
      <c r="K259" t="s">
        <v>418</v>
      </c>
      <c r="L259" s="6" t="s">
        <v>420</v>
      </c>
      <c r="M259" s="6" t="s">
        <v>420</v>
      </c>
      <c r="N259" s="15" t="s">
        <v>419</v>
      </c>
      <c r="O259" s="8" t="s">
        <v>421</v>
      </c>
      <c r="P259" s="8">
        <f>D259*0.9</f>
        <v>341.1</v>
      </c>
      <c r="Q259" t="s">
        <v>418</v>
      </c>
      <c r="R259" s="8" t="s">
        <v>421</v>
      </c>
      <c r="S259" t="s">
        <v>418</v>
      </c>
      <c r="T259" s="8">
        <v>341.1</v>
      </c>
    </row>
    <row r="260" spans="1:20" x14ac:dyDescent="0.25">
      <c r="A260" s="4" t="s">
        <v>75</v>
      </c>
      <c r="B260" s="4" t="s">
        <v>311</v>
      </c>
      <c r="C260" s="9" t="s">
        <v>74</v>
      </c>
      <c r="D260" s="11">
        <v>379</v>
      </c>
      <c r="E260" s="8">
        <f>MIN(F260:S260)</f>
        <v>0</v>
      </c>
      <c r="F260" s="15" t="s">
        <v>419</v>
      </c>
      <c r="G260" t="s">
        <v>418</v>
      </c>
      <c r="H260">
        <v>0</v>
      </c>
      <c r="I260">
        <v>0</v>
      </c>
      <c r="J260">
        <v>0</v>
      </c>
      <c r="K260" t="s">
        <v>418</v>
      </c>
      <c r="L260" s="6" t="s">
        <v>420</v>
      </c>
      <c r="M260" s="6" t="s">
        <v>420</v>
      </c>
      <c r="N260" s="15" t="s">
        <v>419</v>
      </c>
      <c r="O260" s="8" t="s">
        <v>421</v>
      </c>
      <c r="P260" s="8">
        <f>D260*0.9</f>
        <v>341.1</v>
      </c>
      <c r="Q260" t="s">
        <v>418</v>
      </c>
      <c r="R260" s="8" t="s">
        <v>421</v>
      </c>
      <c r="S260" t="s">
        <v>418</v>
      </c>
      <c r="T260" s="8">
        <v>341.1</v>
      </c>
    </row>
    <row r="261" spans="1:20" x14ac:dyDescent="0.25">
      <c r="A261" s="4" t="s">
        <v>73</v>
      </c>
      <c r="B261" s="4" t="s">
        <v>311</v>
      </c>
      <c r="C261" s="9" t="s">
        <v>74</v>
      </c>
      <c r="D261" s="11">
        <v>379</v>
      </c>
      <c r="E261" s="8">
        <f>MIN(F261:S261)</f>
        <v>0</v>
      </c>
      <c r="F261" s="15" t="s">
        <v>419</v>
      </c>
      <c r="G261" t="s">
        <v>418</v>
      </c>
      <c r="H261">
        <v>0</v>
      </c>
      <c r="I261">
        <v>0</v>
      </c>
      <c r="J261">
        <v>0</v>
      </c>
      <c r="K261" t="s">
        <v>418</v>
      </c>
      <c r="L261" s="6" t="s">
        <v>420</v>
      </c>
      <c r="M261" s="6" t="s">
        <v>420</v>
      </c>
      <c r="N261" s="15" t="s">
        <v>419</v>
      </c>
      <c r="O261" s="8" t="s">
        <v>421</v>
      </c>
      <c r="P261" s="8">
        <f>D261*0.9</f>
        <v>341.1</v>
      </c>
      <c r="Q261" t="s">
        <v>418</v>
      </c>
      <c r="R261" s="8" t="s">
        <v>421</v>
      </c>
      <c r="S261" t="s">
        <v>418</v>
      </c>
      <c r="T261" s="8">
        <v>341.1</v>
      </c>
    </row>
    <row r="262" spans="1:20" x14ac:dyDescent="0.25">
      <c r="A262" s="4" t="s">
        <v>181</v>
      </c>
      <c r="B262" s="4" t="s">
        <v>311</v>
      </c>
      <c r="C262" s="9" t="s">
        <v>74</v>
      </c>
      <c r="D262" s="11">
        <v>379</v>
      </c>
      <c r="E262" s="8">
        <f>MIN(F262:S262)</f>
        <v>0</v>
      </c>
      <c r="F262" s="15" t="s">
        <v>419</v>
      </c>
      <c r="G262" t="s">
        <v>418</v>
      </c>
      <c r="H262">
        <v>0</v>
      </c>
      <c r="I262">
        <v>0</v>
      </c>
      <c r="J262">
        <v>0</v>
      </c>
      <c r="K262" t="s">
        <v>418</v>
      </c>
      <c r="L262" s="6" t="s">
        <v>420</v>
      </c>
      <c r="M262" s="6" t="s">
        <v>420</v>
      </c>
      <c r="N262" s="15" t="s">
        <v>419</v>
      </c>
      <c r="O262" s="8" t="s">
        <v>421</v>
      </c>
      <c r="P262" s="8">
        <f>D262*0.9</f>
        <v>341.1</v>
      </c>
      <c r="Q262" t="s">
        <v>418</v>
      </c>
      <c r="R262" s="8" t="s">
        <v>421</v>
      </c>
      <c r="S262" t="s">
        <v>418</v>
      </c>
      <c r="T262" s="8">
        <f>MAX(F262:S262)</f>
        <v>341.1</v>
      </c>
    </row>
    <row r="263" spans="1:20" x14ac:dyDescent="0.25">
      <c r="A263" s="4" t="s">
        <v>180</v>
      </c>
      <c r="B263" s="4" t="s">
        <v>311</v>
      </c>
      <c r="C263" s="9" t="s">
        <v>74</v>
      </c>
      <c r="D263" s="11">
        <v>379</v>
      </c>
      <c r="E263" s="8">
        <f>MIN(F263:S263)</f>
        <v>0</v>
      </c>
      <c r="F263" s="15" t="s">
        <v>419</v>
      </c>
      <c r="G263" t="s">
        <v>418</v>
      </c>
      <c r="H263">
        <v>0</v>
      </c>
      <c r="I263">
        <v>0</v>
      </c>
      <c r="J263">
        <v>0</v>
      </c>
      <c r="K263" t="s">
        <v>418</v>
      </c>
      <c r="L263" s="6" t="s">
        <v>420</v>
      </c>
      <c r="M263" s="6" t="s">
        <v>420</v>
      </c>
      <c r="N263" s="15" t="s">
        <v>419</v>
      </c>
      <c r="O263" s="8" t="s">
        <v>421</v>
      </c>
      <c r="P263" s="8">
        <f>D263*0.9</f>
        <v>341.1</v>
      </c>
      <c r="Q263" t="s">
        <v>418</v>
      </c>
      <c r="R263" s="8" t="s">
        <v>421</v>
      </c>
      <c r="S263" t="s">
        <v>418</v>
      </c>
      <c r="T263" s="8">
        <f>MAX(F263:S263)</f>
        <v>341.1</v>
      </c>
    </row>
    <row r="264" spans="1:20" x14ac:dyDescent="0.25">
      <c r="A264" s="4" t="s">
        <v>179</v>
      </c>
      <c r="B264" s="4" t="s">
        <v>311</v>
      </c>
      <c r="C264" s="9" t="s">
        <v>74</v>
      </c>
      <c r="D264" s="11">
        <v>379</v>
      </c>
      <c r="E264" s="8">
        <f>MIN(F264:S264)</f>
        <v>0</v>
      </c>
      <c r="F264" s="15" t="s">
        <v>419</v>
      </c>
      <c r="G264" t="s">
        <v>418</v>
      </c>
      <c r="H264">
        <v>0</v>
      </c>
      <c r="I264">
        <v>0</v>
      </c>
      <c r="J264">
        <v>0</v>
      </c>
      <c r="K264" t="s">
        <v>418</v>
      </c>
      <c r="L264" s="6" t="s">
        <v>420</v>
      </c>
      <c r="M264" s="6" t="s">
        <v>420</v>
      </c>
      <c r="N264" s="15" t="s">
        <v>419</v>
      </c>
      <c r="O264" s="8" t="s">
        <v>421</v>
      </c>
      <c r="P264" s="8">
        <f>D264*0.9</f>
        <v>341.1</v>
      </c>
      <c r="Q264" t="s">
        <v>418</v>
      </c>
      <c r="R264" s="8" t="s">
        <v>421</v>
      </c>
      <c r="S264" t="s">
        <v>418</v>
      </c>
      <c r="T264" s="8">
        <f>MAX(F264:S264)</f>
        <v>341.1</v>
      </c>
    </row>
    <row r="265" spans="1:20" x14ac:dyDescent="0.25">
      <c r="A265" s="4" t="s">
        <v>178</v>
      </c>
      <c r="B265" s="4" t="s">
        <v>311</v>
      </c>
      <c r="C265" s="9" t="s">
        <v>74</v>
      </c>
      <c r="D265" s="11">
        <v>379</v>
      </c>
      <c r="E265" s="8">
        <f>MIN(F265:S265)</f>
        <v>0</v>
      </c>
      <c r="F265" s="15" t="s">
        <v>419</v>
      </c>
      <c r="G265" t="s">
        <v>418</v>
      </c>
      <c r="H265">
        <v>0</v>
      </c>
      <c r="I265">
        <v>0</v>
      </c>
      <c r="J265">
        <v>0</v>
      </c>
      <c r="K265" t="s">
        <v>418</v>
      </c>
      <c r="L265" s="6" t="s">
        <v>420</v>
      </c>
      <c r="M265" s="6" t="s">
        <v>420</v>
      </c>
      <c r="N265" s="15" t="s">
        <v>419</v>
      </c>
      <c r="O265" s="8" t="s">
        <v>421</v>
      </c>
      <c r="P265" s="8">
        <f>D265*0.9</f>
        <v>341.1</v>
      </c>
      <c r="Q265" t="s">
        <v>418</v>
      </c>
      <c r="R265" s="8" t="s">
        <v>421</v>
      </c>
      <c r="S265" t="s">
        <v>418</v>
      </c>
      <c r="T265" s="8">
        <f>MAX(F265:S265)</f>
        <v>341.1</v>
      </c>
    </row>
    <row r="266" spans="1:20" x14ac:dyDescent="0.25">
      <c r="A266" s="4" t="s">
        <v>177</v>
      </c>
      <c r="B266" s="4" t="s">
        <v>311</v>
      </c>
      <c r="C266" s="9" t="s">
        <v>74</v>
      </c>
      <c r="D266" s="11">
        <v>379</v>
      </c>
      <c r="E266" s="8">
        <f>MIN(F266:S266)</f>
        <v>0</v>
      </c>
      <c r="F266" s="15" t="s">
        <v>419</v>
      </c>
      <c r="G266" t="s">
        <v>418</v>
      </c>
      <c r="H266">
        <v>0</v>
      </c>
      <c r="I266">
        <v>0</v>
      </c>
      <c r="J266">
        <v>0</v>
      </c>
      <c r="K266" t="s">
        <v>418</v>
      </c>
      <c r="L266" s="6" t="s">
        <v>420</v>
      </c>
      <c r="M266" s="6" t="s">
        <v>420</v>
      </c>
      <c r="N266" s="15" t="s">
        <v>419</v>
      </c>
      <c r="O266" s="8" t="s">
        <v>421</v>
      </c>
      <c r="P266" s="8">
        <f>D266*0.9</f>
        <v>341.1</v>
      </c>
      <c r="Q266" t="s">
        <v>418</v>
      </c>
      <c r="R266" s="8" t="s">
        <v>421</v>
      </c>
      <c r="S266" t="s">
        <v>418</v>
      </c>
      <c r="T266" s="8">
        <f>MAX(F266:S266)</f>
        <v>341.1</v>
      </c>
    </row>
    <row r="267" spans="1:20" x14ac:dyDescent="0.25">
      <c r="A267" s="4" t="s">
        <v>176</v>
      </c>
      <c r="B267" s="4" t="s">
        <v>311</v>
      </c>
      <c r="C267" s="9" t="s">
        <v>74</v>
      </c>
      <c r="D267" s="11">
        <v>379</v>
      </c>
      <c r="E267" s="8">
        <f>MIN(F267:S267)</f>
        <v>0</v>
      </c>
      <c r="F267" s="15" t="s">
        <v>419</v>
      </c>
      <c r="G267" t="s">
        <v>418</v>
      </c>
      <c r="H267">
        <v>0</v>
      </c>
      <c r="I267">
        <v>0</v>
      </c>
      <c r="J267">
        <v>0</v>
      </c>
      <c r="K267" t="s">
        <v>418</v>
      </c>
      <c r="L267" s="6" t="s">
        <v>420</v>
      </c>
      <c r="M267" s="6" t="s">
        <v>420</v>
      </c>
      <c r="N267" s="15" t="s">
        <v>419</v>
      </c>
      <c r="O267" s="8" t="s">
        <v>421</v>
      </c>
      <c r="P267" s="8">
        <f>D267*0.9</f>
        <v>341.1</v>
      </c>
      <c r="Q267" t="s">
        <v>418</v>
      </c>
      <c r="R267" s="8" t="s">
        <v>421</v>
      </c>
      <c r="S267" t="s">
        <v>418</v>
      </c>
      <c r="T267" s="8">
        <f>MAX(F267:S267)</f>
        <v>341.1</v>
      </c>
    </row>
    <row r="268" spans="1:20" x14ac:dyDescent="0.25">
      <c r="A268" s="4" t="s">
        <v>175</v>
      </c>
      <c r="B268" s="4" t="s">
        <v>311</v>
      </c>
      <c r="C268" s="9" t="s">
        <v>74</v>
      </c>
      <c r="D268" s="11">
        <v>379</v>
      </c>
      <c r="E268" s="8">
        <f>MIN(F268:S268)</f>
        <v>0</v>
      </c>
      <c r="F268" s="15" t="s">
        <v>419</v>
      </c>
      <c r="G268" t="s">
        <v>418</v>
      </c>
      <c r="H268">
        <v>0</v>
      </c>
      <c r="I268">
        <v>0</v>
      </c>
      <c r="J268">
        <v>0</v>
      </c>
      <c r="K268" t="s">
        <v>418</v>
      </c>
      <c r="L268" s="6" t="s">
        <v>420</v>
      </c>
      <c r="M268" s="6" t="s">
        <v>420</v>
      </c>
      <c r="N268" s="15" t="s">
        <v>419</v>
      </c>
      <c r="O268" s="8" t="s">
        <v>421</v>
      </c>
      <c r="P268" s="8">
        <f>D268*0.9</f>
        <v>341.1</v>
      </c>
      <c r="Q268" t="s">
        <v>418</v>
      </c>
      <c r="R268" s="8" t="s">
        <v>421</v>
      </c>
      <c r="S268" t="s">
        <v>418</v>
      </c>
      <c r="T268" s="8">
        <f>MAX(F268:S268)</f>
        <v>341.1</v>
      </c>
    </row>
    <row r="269" spans="1:20" x14ac:dyDescent="0.25">
      <c r="A269" s="4" t="s">
        <v>174</v>
      </c>
      <c r="B269" s="4" t="s">
        <v>311</v>
      </c>
      <c r="C269" s="9" t="s">
        <v>74</v>
      </c>
      <c r="D269" s="11">
        <v>379</v>
      </c>
      <c r="E269" s="8">
        <f>MIN(F269:S269)</f>
        <v>0</v>
      </c>
      <c r="F269" s="15" t="s">
        <v>419</v>
      </c>
      <c r="G269" t="s">
        <v>418</v>
      </c>
      <c r="H269">
        <v>0</v>
      </c>
      <c r="I269">
        <v>0</v>
      </c>
      <c r="J269">
        <v>0</v>
      </c>
      <c r="K269" t="s">
        <v>418</v>
      </c>
      <c r="L269" s="6" t="s">
        <v>420</v>
      </c>
      <c r="M269" s="6" t="s">
        <v>420</v>
      </c>
      <c r="N269" s="15" t="s">
        <v>419</v>
      </c>
      <c r="O269" s="8" t="s">
        <v>421</v>
      </c>
      <c r="P269" s="8">
        <f>D269*0.9</f>
        <v>341.1</v>
      </c>
      <c r="Q269" t="s">
        <v>418</v>
      </c>
      <c r="R269" s="8" t="s">
        <v>421</v>
      </c>
      <c r="S269" t="s">
        <v>418</v>
      </c>
      <c r="T269" s="8">
        <f>MAX(F269:S269)</f>
        <v>341.1</v>
      </c>
    </row>
    <row r="270" spans="1:20" x14ac:dyDescent="0.25">
      <c r="A270" s="4" t="s">
        <v>173</v>
      </c>
      <c r="B270" s="4" t="s">
        <v>311</v>
      </c>
      <c r="C270" s="9" t="s">
        <v>74</v>
      </c>
      <c r="D270" s="11">
        <v>379</v>
      </c>
      <c r="E270" s="8">
        <f>MIN(F270:S270)</f>
        <v>0</v>
      </c>
      <c r="F270" s="15" t="s">
        <v>419</v>
      </c>
      <c r="G270" t="s">
        <v>418</v>
      </c>
      <c r="H270">
        <v>0</v>
      </c>
      <c r="I270">
        <v>0</v>
      </c>
      <c r="J270">
        <v>0</v>
      </c>
      <c r="K270" t="s">
        <v>418</v>
      </c>
      <c r="L270" s="6" t="s">
        <v>420</v>
      </c>
      <c r="M270" s="6" t="s">
        <v>420</v>
      </c>
      <c r="N270" s="15" t="s">
        <v>419</v>
      </c>
      <c r="O270" s="8" t="s">
        <v>421</v>
      </c>
      <c r="P270" s="8">
        <f>D270*0.9</f>
        <v>341.1</v>
      </c>
      <c r="Q270" t="s">
        <v>418</v>
      </c>
      <c r="R270" s="8" t="s">
        <v>421</v>
      </c>
      <c r="S270" t="s">
        <v>418</v>
      </c>
      <c r="T270" s="8">
        <f>MAX(F270:S270)</f>
        <v>341.1</v>
      </c>
    </row>
    <row r="271" spans="1:20" x14ac:dyDescent="0.25">
      <c r="A271" s="4" t="s">
        <v>172</v>
      </c>
      <c r="B271" s="4" t="s">
        <v>311</v>
      </c>
      <c r="C271" s="9" t="s">
        <v>74</v>
      </c>
      <c r="D271" s="11">
        <v>379</v>
      </c>
      <c r="E271" s="8">
        <f>MIN(F271:S271)</f>
        <v>0</v>
      </c>
      <c r="F271" s="15" t="s">
        <v>419</v>
      </c>
      <c r="G271" t="s">
        <v>418</v>
      </c>
      <c r="H271">
        <v>0</v>
      </c>
      <c r="I271">
        <v>0</v>
      </c>
      <c r="J271">
        <v>0</v>
      </c>
      <c r="K271" t="s">
        <v>418</v>
      </c>
      <c r="L271" s="6" t="s">
        <v>420</v>
      </c>
      <c r="M271" s="6" t="s">
        <v>420</v>
      </c>
      <c r="N271" s="15" t="s">
        <v>419</v>
      </c>
      <c r="O271" s="8" t="s">
        <v>421</v>
      </c>
      <c r="P271" s="8">
        <f>D271*0.9</f>
        <v>341.1</v>
      </c>
      <c r="Q271" t="s">
        <v>418</v>
      </c>
      <c r="R271" s="8" t="s">
        <v>421</v>
      </c>
      <c r="S271" t="s">
        <v>418</v>
      </c>
      <c r="T271" s="8">
        <f>MAX(F271:S271)</f>
        <v>341.1</v>
      </c>
    </row>
    <row r="272" spans="1:20" x14ac:dyDescent="0.25">
      <c r="A272" s="4" t="s">
        <v>72</v>
      </c>
      <c r="B272" s="4" t="s">
        <v>311</v>
      </c>
      <c r="C272" s="9" t="s">
        <v>63</v>
      </c>
      <c r="D272" s="11">
        <v>392</v>
      </c>
      <c r="E272" s="8">
        <f>MIN(F272:S272)</f>
        <v>0</v>
      </c>
      <c r="F272" s="15" t="s">
        <v>419</v>
      </c>
      <c r="G272" t="s">
        <v>418</v>
      </c>
      <c r="H272">
        <v>0</v>
      </c>
      <c r="I272">
        <v>0</v>
      </c>
      <c r="J272">
        <v>0</v>
      </c>
      <c r="K272" t="s">
        <v>418</v>
      </c>
      <c r="L272" s="6" t="s">
        <v>420</v>
      </c>
      <c r="M272" s="6" t="s">
        <v>420</v>
      </c>
      <c r="N272" s="15" t="s">
        <v>419</v>
      </c>
      <c r="O272" s="8" t="s">
        <v>421</v>
      </c>
      <c r="P272" s="8">
        <f>D272*0.9</f>
        <v>352.8</v>
      </c>
      <c r="Q272" t="s">
        <v>418</v>
      </c>
      <c r="R272" s="8" t="s">
        <v>421</v>
      </c>
      <c r="S272" t="s">
        <v>418</v>
      </c>
      <c r="T272" s="8">
        <v>352.8</v>
      </c>
    </row>
    <row r="273" spans="1:20" x14ac:dyDescent="0.25">
      <c r="A273" s="4" t="s">
        <v>71</v>
      </c>
      <c r="B273" s="4" t="s">
        <v>311</v>
      </c>
      <c r="C273" s="9" t="s">
        <v>63</v>
      </c>
      <c r="D273" s="11">
        <v>392</v>
      </c>
      <c r="E273" s="8">
        <f>MIN(F273:S273)</f>
        <v>0</v>
      </c>
      <c r="F273" s="15" t="s">
        <v>419</v>
      </c>
      <c r="G273" t="s">
        <v>418</v>
      </c>
      <c r="H273">
        <v>0</v>
      </c>
      <c r="I273">
        <v>0</v>
      </c>
      <c r="J273">
        <v>0</v>
      </c>
      <c r="K273" t="s">
        <v>418</v>
      </c>
      <c r="L273" s="6" t="s">
        <v>420</v>
      </c>
      <c r="M273" s="6" t="s">
        <v>420</v>
      </c>
      <c r="N273" s="15" t="s">
        <v>419</v>
      </c>
      <c r="O273" s="8" t="s">
        <v>421</v>
      </c>
      <c r="P273" s="8">
        <f>D273*0.9</f>
        <v>352.8</v>
      </c>
      <c r="Q273" t="s">
        <v>418</v>
      </c>
      <c r="R273" s="8" t="s">
        <v>421</v>
      </c>
      <c r="S273" t="s">
        <v>418</v>
      </c>
      <c r="T273" s="8">
        <v>352.8</v>
      </c>
    </row>
    <row r="274" spans="1:20" x14ac:dyDescent="0.25">
      <c r="A274" s="4" t="s">
        <v>70</v>
      </c>
      <c r="B274" s="4" t="s">
        <v>311</v>
      </c>
      <c r="C274" s="9" t="s">
        <v>63</v>
      </c>
      <c r="D274" s="11">
        <v>392</v>
      </c>
      <c r="E274" s="8">
        <f>MIN(F274:S274)</f>
        <v>0</v>
      </c>
      <c r="F274" s="15" t="s">
        <v>419</v>
      </c>
      <c r="G274" t="s">
        <v>418</v>
      </c>
      <c r="H274">
        <v>0</v>
      </c>
      <c r="I274">
        <v>0</v>
      </c>
      <c r="J274">
        <v>0</v>
      </c>
      <c r="K274" t="s">
        <v>418</v>
      </c>
      <c r="L274" s="6" t="s">
        <v>420</v>
      </c>
      <c r="M274" s="6" t="s">
        <v>420</v>
      </c>
      <c r="N274" s="15" t="s">
        <v>419</v>
      </c>
      <c r="O274" s="8" t="s">
        <v>421</v>
      </c>
      <c r="P274" s="8">
        <f>D274*0.9</f>
        <v>352.8</v>
      </c>
      <c r="Q274" t="s">
        <v>418</v>
      </c>
      <c r="R274" s="8" t="s">
        <v>421</v>
      </c>
      <c r="S274" t="s">
        <v>418</v>
      </c>
      <c r="T274" s="8">
        <v>352.8</v>
      </c>
    </row>
    <row r="275" spans="1:20" x14ac:dyDescent="0.25">
      <c r="A275" s="4" t="s">
        <v>69</v>
      </c>
      <c r="B275" s="4" t="s">
        <v>311</v>
      </c>
      <c r="C275" s="9" t="s">
        <v>63</v>
      </c>
      <c r="D275" s="11">
        <v>392</v>
      </c>
      <c r="E275" s="8">
        <f>MIN(F275:S275)</f>
        <v>0</v>
      </c>
      <c r="F275" s="15" t="s">
        <v>419</v>
      </c>
      <c r="G275" t="s">
        <v>418</v>
      </c>
      <c r="H275">
        <v>0</v>
      </c>
      <c r="I275">
        <v>0</v>
      </c>
      <c r="J275">
        <v>0</v>
      </c>
      <c r="K275" t="s">
        <v>418</v>
      </c>
      <c r="L275" s="6" t="s">
        <v>420</v>
      </c>
      <c r="M275" s="6" t="s">
        <v>420</v>
      </c>
      <c r="N275" s="15" t="s">
        <v>419</v>
      </c>
      <c r="O275" s="8" t="s">
        <v>421</v>
      </c>
      <c r="P275" s="8">
        <f>D275*0.9</f>
        <v>352.8</v>
      </c>
      <c r="Q275" t="s">
        <v>418</v>
      </c>
      <c r="R275" s="8" t="s">
        <v>421</v>
      </c>
      <c r="S275" t="s">
        <v>418</v>
      </c>
      <c r="T275" s="8">
        <v>352.8</v>
      </c>
    </row>
    <row r="276" spans="1:20" x14ac:dyDescent="0.25">
      <c r="A276" s="4" t="s">
        <v>68</v>
      </c>
      <c r="B276" s="4" t="s">
        <v>311</v>
      </c>
      <c r="C276" s="9" t="s">
        <v>63</v>
      </c>
      <c r="D276" s="11">
        <v>392</v>
      </c>
      <c r="E276" s="8">
        <f>MIN(F276:S276)</f>
        <v>0</v>
      </c>
      <c r="F276" s="15" t="s">
        <v>419</v>
      </c>
      <c r="G276" t="s">
        <v>418</v>
      </c>
      <c r="H276">
        <v>0</v>
      </c>
      <c r="I276">
        <v>0</v>
      </c>
      <c r="J276">
        <v>0</v>
      </c>
      <c r="K276" t="s">
        <v>418</v>
      </c>
      <c r="L276" s="6" t="s">
        <v>420</v>
      </c>
      <c r="M276" s="6" t="s">
        <v>420</v>
      </c>
      <c r="N276" s="15" t="s">
        <v>419</v>
      </c>
      <c r="O276" s="8" t="s">
        <v>421</v>
      </c>
      <c r="P276" s="8">
        <f>D276*0.9</f>
        <v>352.8</v>
      </c>
      <c r="Q276" t="s">
        <v>418</v>
      </c>
      <c r="R276" s="8" t="s">
        <v>421</v>
      </c>
      <c r="S276" t="s">
        <v>418</v>
      </c>
      <c r="T276" s="8">
        <v>352.8</v>
      </c>
    </row>
    <row r="277" spans="1:20" x14ac:dyDescent="0.25">
      <c r="A277" s="4" t="s">
        <v>67</v>
      </c>
      <c r="B277" s="4" t="s">
        <v>311</v>
      </c>
      <c r="C277" s="9" t="s">
        <v>63</v>
      </c>
      <c r="D277" s="11">
        <v>392</v>
      </c>
      <c r="E277" s="8">
        <f>MIN(F277:S277)</f>
        <v>0</v>
      </c>
      <c r="F277" s="15" t="s">
        <v>419</v>
      </c>
      <c r="G277" t="s">
        <v>418</v>
      </c>
      <c r="H277">
        <v>0</v>
      </c>
      <c r="I277">
        <v>0</v>
      </c>
      <c r="J277">
        <v>0</v>
      </c>
      <c r="K277" t="s">
        <v>418</v>
      </c>
      <c r="L277" s="6" t="s">
        <v>420</v>
      </c>
      <c r="M277" s="6" t="s">
        <v>420</v>
      </c>
      <c r="N277" s="15" t="s">
        <v>419</v>
      </c>
      <c r="O277" s="8" t="s">
        <v>421</v>
      </c>
      <c r="P277" s="8">
        <f>D277*0.9</f>
        <v>352.8</v>
      </c>
      <c r="Q277" t="s">
        <v>418</v>
      </c>
      <c r="R277" s="8" t="s">
        <v>421</v>
      </c>
      <c r="S277" t="s">
        <v>418</v>
      </c>
      <c r="T277" s="8">
        <v>352.8</v>
      </c>
    </row>
    <row r="278" spans="1:20" x14ac:dyDescent="0.25">
      <c r="A278" s="4" t="s">
        <v>66</v>
      </c>
      <c r="B278" s="4" t="s">
        <v>311</v>
      </c>
      <c r="C278" s="9" t="s">
        <v>63</v>
      </c>
      <c r="D278" s="11">
        <v>392</v>
      </c>
      <c r="E278" s="8">
        <f>MIN(F278:S278)</f>
        <v>0</v>
      </c>
      <c r="F278" s="15" t="s">
        <v>419</v>
      </c>
      <c r="G278" t="s">
        <v>418</v>
      </c>
      <c r="H278">
        <v>0</v>
      </c>
      <c r="I278">
        <v>0</v>
      </c>
      <c r="J278">
        <v>0</v>
      </c>
      <c r="K278" t="s">
        <v>418</v>
      </c>
      <c r="L278" s="6" t="s">
        <v>420</v>
      </c>
      <c r="M278" s="6" t="s">
        <v>420</v>
      </c>
      <c r="N278" s="15" t="s">
        <v>419</v>
      </c>
      <c r="O278" s="8" t="s">
        <v>421</v>
      </c>
      <c r="P278" s="8">
        <f>D278*0.9</f>
        <v>352.8</v>
      </c>
      <c r="Q278" t="s">
        <v>418</v>
      </c>
      <c r="R278" s="8" t="s">
        <v>421</v>
      </c>
      <c r="S278" t="s">
        <v>418</v>
      </c>
      <c r="T278" s="8">
        <v>352.8</v>
      </c>
    </row>
    <row r="279" spans="1:20" x14ac:dyDescent="0.25">
      <c r="A279" s="4" t="s">
        <v>65</v>
      </c>
      <c r="B279" s="4" t="s">
        <v>311</v>
      </c>
      <c r="C279" s="9" t="s">
        <v>63</v>
      </c>
      <c r="D279" s="11">
        <v>392</v>
      </c>
      <c r="E279" s="8">
        <f>MIN(F279:S279)</f>
        <v>0</v>
      </c>
      <c r="F279" s="15" t="s">
        <v>419</v>
      </c>
      <c r="G279" t="s">
        <v>418</v>
      </c>
      <c r="H279">
        <v>0</v>
      </c>
      <c r="I279">
        <v>0</v>
      </c>
      <c r="J279">
        <v>0</v>
      </c>
      <c r="K279" t="s">
        <v>418</v>
      </c>
      <c r="L279" s="6" t="s">
        <v>420</v>
      </c>
      <c r="M279" s="6" t="s">
        <v>420</v>
      </c>
      <c r="N279" s="15" t="s">
        <v>419</v>
      </c>
      <c r="O279" s="8" t="s">
        <v>421</v>
      </c>
      <c r="P279" s="8">
        <f>D279*0.9</f>
        <v>352.8</v>
      </c>
      <c r="Q279" t="s">
        <v>418</v>
      </c>
      <c r="R279" s="8" t="s">
        <v>421</v>
      </c>
      <c r="S279" t="s">
        <v>418</v>
      </c>
      <c r="T279" s="8">
        <v>352.8</v>
      </c>
    </row>
    <row r="280" spans="1:20" x14ac:dyDescent="0.25">
      <c r="A280" s="4" t="s">
        <v>64</v>
      </c>
      <c r="B280" s="4" t="s">
        <v>311</v>
      </c>
      <c r="C280" s="9" t="s">
        <v>63</v>
      </c>
      <c r="D280" s="11">
        <v>392</v>
      </c>
      <c r="E280" s="8">
        <f>MIN(F280:S280)</f>
        <v>0</v>
      </c>
      <c r="F280" s="15" t="s">
        <v>419</v>
      </c>
      <c r="G280" t="s">
        <v>418</v>
      </c>
      <c r="H280">
        <v>0</v>
      </c>
      <c r="I280">
        <v>0</v>
      </c>
      <c r="J280">
        <v>0</v>
      </c>
      <c r="K280" t="s">
        <v>418</v>
      </c>
      <c r="L280" s="6" t="s">
        <v>420</v>
      </c>
      <c r="M280" s="6" t="s">
        <v>420</v>
      </c>
      <c r="N280" s="15" t="s">
        <v>419</v>
      </c>
      <c r="O280" s="8" t="s">
        <v>421</v>
      </c>
      <c r="P280" s="8">
        <f>D280*0.9</f>
        <v>352.8</v>
      </c>
      <c r="Q280" t="s">
        <v>418</v>
      </c>
      <c r="R280" s="8" t="s">
        <v>421</v>
      </c>
      <c r="S280" t="s">
        <v>418</v>
      </c>
      <c r="T280" s="8">
        <v>352.8</v>
      </c>
    </row>
    <row r="281" spans="1:20" x14ac:dyDescent="0.25">
      <c r="A281" s="4" t="s">
        <v>62</v>
      </c>
      <c r="B281" s="4" t="s">
        <v>311</v>
      </c>
      <c r="C281" s="9" t="s">
        <v>63</v>
      </c>
      <c r="D281" s="11">
        <v>392</v>
      </c>
      <c r="E281" s="8">
        <f>MIN(F281:S281)</f>
        <v>0</v>
      </c>
      <c r="F281" s="15" t="s">
        <v>419</v>
      </c>
      <c r="G281" t="s">
        <v>418</v>
      </c>
      <c r="H281">
        <v>0</v>
      </c>
      <c r="I281">
        <v>0</v>
      </c>
      <c r="J281">
        <v>0</v>
      </c>
      <c r="K281" t="s">
        <v>418</v>
      </c>
      <c r="L281" s="6" t="s">
        <v>420</v>
      </c>
      <c r="M281" s="6" t="s">
        <v>420</v>
      </c>
      <c r="N281" s="15" t="s">
        <v>419</v>
      </c>
      <c r="O281" s="8" t="s">
        <v>421</v>
      </c>
      <c r="P281" s="8">
        <f>D281*0.9</f>
        <v>352.8</v>
      </c>
      <c r="Q281" t="s">
        <v>418</v>
      </c>
      <c r="R281" s="8" t="s">
        <v>421</v>
      </c>
      <c r="S281" t="s">
        <v>418</v>
      </c>
      <c r="T281" s="8">
        <v>352.8</v>
      </c>
    </row>
    <row r="282" spans="1:20" x14ac:dyDescent="0.25">
      <c r="A282" s="4" t="s">
        <v>171</v>
      </c>
      <c r="B282" s="4" t="s">
        <v>311</v>
      </c>
      <c r="C282" s="9" t="s">
        <v>63</v>
      </c>
      <c r="D282" s="11">
        <v>392</v>
      </c>
      <c r="E282" s="8">
        <f>MIN(F282:S282)</f>
        <v>0</v>
      </c>
      <c r="F282" s="15" t="s">
        <v>419</v>
      </c>
      <c r="G282" t="s">
        <v>418</v>
      </c>
      <c r="H282">
        <v>0</v>
      </c>
      <c r="I282">
        <v>0</v>
      </c>
      <c r="J282">
        <v>0</v>
      </c>
      <c r="K282" t="s">
        <v>418</v>
      </c>
      <c r="L282" s="6" t="s">
        <v>420</v>
      </c>
      <c r="M282" s="6" t="s">
        <v>420</v>
      </c>
      <c r="N282" s="15" t="s">
        <v>419</v>
      </c>
      <c r="O282" s="8" t="s">
        <v>421</v>
      </c>
      <c r="P282" s="8">
        <f>D282*0.9</f>
        <v>352.8</v>
      </c>
      <c r="Q282" t="s">
        <v>418</v>
      </c>
      <c r="R282" s="8" t="s">
        <v>421</v>
      </c>
      <c r="S282" t="s">
        <v>418</v>
      </c>
      <c r="T282" s="8">
        <f>MAX(F282:S282)</f>
        <v>352.8</v>
      </c>
    </row>
    <row r="283" spans="1:20" x14ac:dyDescent="0.25">
      <c r="A283" s="4" t="s">
        <v>170</v>
      </c>
      <c r="B283" s="4" t="s">
        <v>311</v>
      </c>
      <c r="C283" s="9" t="s">
        <v>63</v>
      </c>
      <c r="D283" s="11">
        <v>392</v>
      </c>
      <c r="E283" s="8">
        <f>MIN(F283:S283)</f>
        <v>0</v>
      </c>
      <c r="F283" s="15" t="s">
        <v>419</v>
      </c>
      <c r="G283" t="s">
        <v>418</v>
      </c>
      <c r="H283">
        <v>0</v>
      </c>
      <c r="I283">
        <v>0</v>
      </c>
      <c r="J283">
        <v>0</v>
      </c>
      <c r="K283" t="s">
        <v>418</v>
      </c>
      <c r="L283" s="6" t="s">
        <v>420</v>
      </c>
      <c r="M283" s="6" t="s">
        <v>420</v>
      </c>
      <c r="N283" s="15" t="s">
        <v>419</v>
      </c>
      <c r="O283" s="8" t="s">
        <v>421</v>
      </c>
      <c r="P283" s="8">
        <f>D283*0.9</f>
        <v>352.8</v>
      </c>
      <c r="Q283" t="s">
        <v>418</v>
      </c>
      <c r="R283" s="8" t="s">
        <v>421</v>
      </c>
      <c r="S283" t="s">
        <v>418</v>
      </c>
      <c r="T283" s="8">
        <f>MAX(F283:S283)</f>
        <v>352.8</v>
      </c>
    </row>
    <row r="284" spans="1:20" x14ac:dyDescent="0.25">
      <c r="A284" s="4" t="s">
        <v>169</v>
      </c>
      <c r="B284" s="4" t="s">
        <v>311</v>
      </c>
      <c r="C284" s="9" t="s">
        <v>63</v>
      </c>
      <c r="D284" s="11">
        <v>392</v>
      </c>
      <c r="E284" s="8">
        <f>MIN(F284:S284)</f>
        <v>0</v>
      </c>
      <c r="F284" s="15" t="s">
        <v>419</v>
      </c>
      <c r="G284" t="s">
        <v>418</v>
      </c>
      <c r="H284">
        <v>0</v>
      </c>
      <c r="I284">
        <v>0</v>
      </c>
      <c r="J284">
        <v>0</v>
      </c>
      <c r="K284" t="s">
        <v>418</v>
      </c>
      <c r="L284" s="6" t="s">
        <v>420</v>
      </c>
      <c r="M284" s="6" t="s">
        <v>420</v>
      </c>
      <c r="N284" s="15" t="s">
        <v>419</v>
      </c>
      <c r="O284" s="8" t="s">
        <v>421</v>
      </c>
      <c r="P284" s="8">
        <f>D284*0.9</f>
        <v>352.8</v>
      </c>
      <c r="Q284" t="s">
        <v>418</v>
      </c>
      <c r="R284" s="8" t="s">
        <v>421</v>
      </c>
      <c r="S284" t="s">
        <v>418</v>
      </c>
      <c r="T284" s="8">
        <f>MAX(F284:S284)</f>
        <v>352.8</v>
      </c>
    </row>
    <row r="285" spans="1:20" x14ac:dyDescent="0.25">
      <c r="A285" s="4" t="s">
        <v>168</v>
      </c>
      <c r="B285" s="4" t="s">
        <v>311</v>
      </c>
      <c r="C285" s="9" t="s">
        <v>63</v>
      </c>
      <c r="D285" s="11">
        <v>392</v>
      </c>
      <c r="E285" s="8">
        <f>MIN(F285:S285)</f>
        <v>0</v>
      </c>
      <c r="F285" s="15" t="s">
        <v>419</v>
      </c>
      <c r="G285" t="s">
        <v>418</v>
      </c>
      <c r="H285">
        <v>0</v>
      </c>
      <c r="I285">
        <v>0</v>
      </c>
      <c r="J285">
        <v>0</v>
      </c>
      <c r="K285" t="s">
        <v>418</v>
      </c>
      <c r="L285" s="6" t="s">
        <v>420</v>
      </c>
      <c r="M285" s="6" t="s">
        <v>420</v>
      </c>
      <c r="N285" s="15" t="s">
        <v>419</v>
      </c>
      <c r="O285" s="8" t="s">
        <v>421</v>
      </c>
      <c r="P285" s="8">
        <f>D285*0.9</f>
        <v>352.8</v>
      </c>
      <c r="Q285" t="s">
        <v>418</v>
      </c>
      <c r="R285" s="8" t="s">
        <v>421</v>
      </c>
      <c r="S285" t="s">
        <v>418</v>
      </c>
      <c r="T285" s="8">
        <f>MAX(F285:S285)</f>
        <v>352.8</v>
      </c>
    </row>
    <row r="286" spans="1:20" x14ac:dyDescent="0.25">
      <c r="A286" s="4" t="s">
        <v>167</v>
      </c>
      <c r="B286" s="4" t="s">
        <v>311</v>
      </c>
      <c r="C286" s="9" t="s">
        <v>63</v>
      </c>
      <c r="D286" s="11">
        <v>392</v>
      </c>
      <c r="E286" s="8">
        <f>MIN(F286:S286)</f>
        <v>0</v>
      </c>
      <c r="F286" s="15" t="s">
        <v>419</v>
      </c>
      <c r="G286" t="s">
        <v>418</v>
      </c>
      <c r="H286">
        <v>0</v>
      </c>
      <c r="I286">
        <v>0</v>
      </c>
      <c r="J286">
        <v>0</v>
      </c>
      <c r="K286" t="s">
        <v>418</v>
      </c>
      <c r="L286" s="6" t="s">
        <v>420</v>
      </c>
      <c r="M286" s="6" t="s">
        <v>420</v>
      </c>
      <c r="N286" s="15" t="s">
        <v>419</v>
      </c>
      <c r="O286" s="8" t="s">
        <v>421</v>
      </c>
      <c r="P286" s="8">
        <f>D286*0.9</f>
        <v>352.8</v>
      </c>
      <c r="Q286" t="s">
        <v>418</v>
      </c>
      <c r="R286" s="8" t="s">
        <v>421</v>
      </c>
      <c r="S286" t="s">
        <v>418</v>
      </c>
      <c r="T286" s="8">
        <f>MAX(F286:S286)</f>
        <v>352.8</v>
      </c>
    </row>
    <row r="287" spans="1:20" x14ac:dyDescent="0.25">
      <c r="A287" s="4" t="s">
        <v>166</v>
      </c>
      <c r="B287" s="4" t="s">
        <v>311</v>
      </c>
      <c r="C287" s="9" t="s">
        <v>63</v>
      </c>
      <c r="D287" s="11">
        <v>392</v>
      </c>
      <c r="E287" s="8">
        <f>MIN(F287:S287)</f>
        <v>0</v>
      </c>
      <c r="F287" s="15" t="s">
        <v>419</v>
      </c>
      <c r="G287" t="s">
        <v>418</v>
      </c>
      <c r="H287">
        <v>0</v>
      </c>
      <c r="I287">
        <v>0</v>
      </c>
      <c r="J287">
        <v>0</v>
      </c>
      <c r="K287" t="s">
        <v>418</v>
      </c>
      <c r="L287" s="6" t="s">
        <v>420</v>
      </c>
      <c r="M287" s="6" t="s">
        <v>420</v>
      </c>
      <c r="N287" s="15" t="s">
        <v>419</v>
      </c>
      <c r="O287" s="8" t="s">
        <v>421</v>
      </c>
      <c r="P287" s="8">
        <f>D287*0.9</f>
        <v>352.8</v>
      </c>
      <c r="Q287" t="s">
        <v>418</v>
      </c>
      <c r="R287" s="8" t="s">
        <v>421</v>
      </c>
      <c r="S287" t="s">
        <v>418</v>
      </c>
      <c r="T287" s="8">
        <f>MAX(F287:S287)</f>
        <v>352.8</v>
      </c>
    </row>
    <row r="288" spans="1:20" x14ac:dyDescent="0.25">
      <c r="A288" s="4" t="s">
        <v>165</v>
      </c>
      <c r="B288" s="4" t="s">
        <v>311</v>
      </c>
      <c r="C288" s="9" t="s">
        <v>63</v>
      </c>
      <c r="D288" s="11">
        <v>392</v>
      </c>
      <c r="E288" s="8">
        <f>MIN(F288:S288)</f>
        <v>0</v>
      </c>
      <c r="F288" s="15" t="s">
        <v>419</v>
      </c>
      <c r="G288" t="s">
        <v>418</v>
      </c>
      <c r="H288">
        <v>0</v>
      </c>
      <c r="I288">
        <v>0</v>
      </c>
      <c r="J288">
        <v>0</v>
      </c>
      <c r="K288" t="s">
        <v>418</v>
      </c>
      <c r="L288" s="6" t="s">
        <v>420</v>
      </c>
      <c r="M288" s="6" t="s">
        <v>420</v>
      </c>
      <c r="N288" s="15" t="s">
        <v>419</v>
      </c>
      <c r="O288" s="8" t="s">
        <v>421</v>
      </c>
      <c r="P288" s="8">
        <f>D288*0.9</f>
        <v>352.8</v>
      </c>
      <c r="Q288" t="s">
        <v>418</v>
      </c>
      <c r="R288" s="8" t="s">
        <v>421</v>
      </c>
      <c r="S288" t="s">
        <v>418</v>
      </c>
      <c r="T288" s="8">
        <f>MAX(F288:S288)</f>
        <v>352.8</v>
      </c>
    </row>
    <row r="289" spans="1:20" x14ac:dyDescent="0.25">
      <c r="A289" s="4" t="s">
        <v>164</v>
      </c>
      <c r="B289" s="4" t="s">
        <v>311</v>
      </c>
      <c r="C289" s="9" t="s">
        <v>63</v>
      </c>
      <c r="D289" s="11">
        <v>392</v>
      </c>
      <c r="E289" s="8">
        <f>MIN(F289:S289)</f>
        <v>0</v>
      </c>
      <c r="F289" s="15" t="s">
        <v>419</v>
      </c>
      <c r="G289" t="s">
        <v>418</v>
      </c>
      <c r="H289">
        <v>0</v>
      </c>
      <c r="I289">
        <v>0</v>
      </c>
      <c r="J289">
        <v>0</v>
      </c>
      <c r="K289" t="s">
        <v>418</v>
      </c>
      <c r="L289" s="6" t="s">
        <v>420</v>
      </c>
      <c r="M289" s="6" t="s">
        <v>420</v>
      </c>
      <c r="N289" s="15" t="s">
        <v>419</v>
      </c>
      <c r="O289" s="8" t="s">
        <v>421</v>
      </c>
      <c r="P289" s="8">
        <f>D289*0.9</f>
        <v>352.8</v>
      </c>
      <c r="Q289" t="s">
        <v>418</v>
      </c>
      <c r="R289" s="8" t="s">
        <v>421</v>
      </c>
      <c r="S289" t="s">
        <v>418</v>
      </c>
      <c r="T289" s="8">
        <f>MAX(F289:S289)</f>
        <v>352.8</v>
      </c>
    </row>
    <row r="290" spans="1:20" x14ac:dyDescent="0.25">
      <c r="A290" s="4" t="s">
        <v>163</v>
      </c>
      <c r="B290" s="4" t="s">
        <v>311</v>
      </c>
      <c r="C290" s="9" t="s">
        <v>63</v>
      </c>
      <c r="D290" s="11">
        <v>392</v>
      </c>
      <c r="E290" s="8">
        <f>MIN(F290:S290)</f>
        <v>0</v>
      </c>
      <c r="F290" s="15" t="s">
        <v>419</v>
      </c>
      <c r="G290" t="s">
        <v>418</v>
      </c>
      <c r="H290">
        <v>0</v>
      </c>
      <c r="I290">
        <v>0</v>
      </c>
      <c r="J290">
        <v>0</v>
      </c>
      <c r="K290" t="s">
        <v>418</v>
      </c>
      <c r="L290" s="6" t="s">
        <v>420</v>
      </c>
      <c r="M290" s="6" t="s">
        <v>420</v>
      </c>
      <c r="N290" s="15" t="s">
        <v>419</v>
      </c>
      <c r="O290" s="8" t="s">
        <v>421</v>
      </c>
      <c r="P290" s="8">
        <f>D290*0.9</f>
        <v>352.8</v>
      </c>
      <c r="Q290" t="s">
        <v>418</v>
      </c>
      <c r="R290" s="8" t="s">
        <v>421</v>
      </c>
      <c r="S290" t="s">
        <v>418</v>
      </c>
      <c r="T290" s="8">
        <f>MAX(F290:S290)</f>
        <v>352.8</v>
      </c>
    </row>
    <row r="291" spans="1:20" x14ac:dyDescent="0.25">
      <c r="A291" s="4" t="s">
        <v>162</v>
      </c>
      <c r="B291" s="4" t="s">
        <v>311</v>
      </c>
      <c r="C291" s="9" t="s">
        <v>63</v>
      </c>
      <c r="D291" s="11">
        <v>392</v>
      </c>
      <c r="E291" s="8">
        <f>MIN(F291:S291)</f>
        <v>0</v>
      </c>
      <c r="F291" s="15" t="s">
        <v>419</v>
      </c>
      <c r="G291" t="s">
        <v>418</v>
      </c>
      <c r="H291">
        <v>0</v>
      </c>
      <c r="I291">
        <v>0</v>
      </c>
      <c r="J291">
        <v>0</v>
      </c>
      <c r="K291" t="s">
        <v>418</v>
      </c>
      <c r="L291" s="6" t="s">
        <v>420</v>
      </c>
      <c r="M291" s="6" t="s">
        <v>420</v>
      </c>
      <c r="N291" s="15" t="s">
        <v>419</v>
      </c>
      <c r="O291" s="8" t="s">
        <v>421</v>
      </c>
      <c r="P291" s="8">
        <f>D291*0.9</f>
        <v>352.8</v>
      </c>
      <c r="Q291" t="s">
        <v>418</v>
      </c>
      <c r="R291" s="8" t="s">
        <v>421</v>
      </c>
      <c r="S291" t="s">
        <v>418</v>
      </c>
      <c r="T291" s="8">
        <f>MAX(F291:S291)</f>
        <v>352.8</v>
      </c>
    </row>
    <row r="292" spans="1:20" x14ac:dyDescent="0.25">
      <c r="A292" s="4" t="s">
        <v>279</v>
      </c>
      <c r="B292" s="4" t="s">
        <v>311</v>
      </c>
      <c r="C292" s="9" t="s">
        <v>224</v>
      </c>
      <c r="D292" s="11">
        <v>2980</v>
      </c>
      <c r="E292" s="8">
        <f>MIN(F292:S292)</f>
        <v>0</v>
      </c>
      <c r="F292" s="15" t="s">
        <v>419</v>
      </c>
      <c r="G292" t="s">
        <v>418</v>
      </c>
      <c r="H292">
        <v>0</v>
      </c>
      <c r="I292">
        <v>0</v>
      </c>
      <c r="J292">
        <v>0</v>
      </c>
      <c r="K292" t="s">
        <v>418</v>
      </c>
      <c r="L292" s="6" t="s">
        <v>420</v>
      </c>
      <c r="M292" s="6" t="s">
        <v>420</v>
      </c>
      <c r="N292" s="15" t="s">
        <v>419</v>
      </c>
      <c r="O292" s="8" t="s">
        <v>421</v>
      </c>
      <c r="P292" s="8">
        <f>D292*0.9</f>
        <v>2682</v>
      </c>
      <c r="Q292" t="s">
        <v>418</v>
      </c>
      <c r="R292" s="8" t="s">
        <v>421</v>
      </c>
      <c r="S292" t="s">
        <v>418</v>
      </c>
      <c r="T292" s="8">
        <v>2682</v>
      </c>
    </row>
    <row r="293" spans="1:20" x14ac:dyDescent="0.25">
      <c r="A293" s="4" t="s">
        <v>278</v>
      </c>
      <c r="B293" s="4" t="s">
        <v>311</v>
      </c>
      <c r="C293" s="9" t="s">
        <v>224</v>
      </c>
      <c r="D293" s="11">
        <v>2980</v>
      </c>
      <c r="E293" s="8">
        <f>MIN(F293:S293)</f>
        <v>0</v>
      </c>
      <c r="F293" s="15" t="s">
        <v>419</v>
      </c>
      <c r="G293" t="s">
        <v>418</v>
      </c>
      <c r="H293">
        <v>0</v>
      </c>
      <c r="I293">
        <v>0</v>
      </c>
      <c r="J293">
        <v>0</v>
      </c>
      <c r="K293" t="s">
        <v>418</v>
      </c>
      <c r="L293" s="6" t="s">
        <v>420</v>
      </c>
      <c r="M293" s="6" t="s">
        <v>420</v>
      </c>
      <c r="N293" s="15" t="s">
        <v>419</v>
      </c>
      <c r="O293" s="8" t="s">
        <v>421</v>
      </c>
      <c r="P293" s="8">
        <f>D293*0.9</f>
        <v>2682</v>
      </c>
      <c r="Q293" t="s">
        <v>418</v>
      </c>
      <c r="R293" s="8" t="s">
        <v>421</v>
      </c>
      <c r="S293" t="s">
        <v>418</v>
      </c>
      <c r="T293" s="8">
        <v>2682</v>
      </c>
    </row>
    <row r="294" spans="1:20" x14ac:dyDescent="0.25">
      <c r="A294" s="4" t="s">
        <v>225</v>
      </c>
      <c r="B294" s="4" t="s">
        <v>311</v>
      </c>
      <c r="C294" s="9" t="s">
        <v>224</v>
      </c>
      <c r="D294" s="11">
        <v>2980</v>
      </c>
      <c r="E294" s="8">
        <f>MIN(F294:S294)</f>
        <v>0</v>
      </c>
      <c r="F294" s="15" t="s">
        <v>419</v>
      </c>
      <c r="G294" t="s">
        <v>418</v>
      </c>
      <c r="H294">
        <v>0</v>
      </c>
      <c r="I294">
        <v>0</v>
      </c>
      <c r="J294">
        <v>0</v>
      </c>
      <c r="K294" t="s">
        <v>418</v>
      </c>
      <c r="L294" s="6" t="s">
        <v>420</v>
      </c>
      <c r="M294" s="6" t="s">
        <v>420</v>
      </c>
      <c r="N294" s="15" t="s">
        <v>419</v>
      </c>
      <c r="O294" s="8" t="s">
        <v>421</v>
      </c>
      <c r="P294" s="8">
        <f>D294*0.9</f>
        <v>2682</v>
      </c>
      <c r="Q294" t="s">
        <v>418</v>
      </c>
      <c r="R294" s="8" t="s">
        <v>421</v>
      </c>
      <c r="S294" t="s">
        <v>418</v>
      </c>
      <c r="T294" s="8">
        <f>MAX(F294:S294)</f>
        <v>2682</v>
      </c>
    </row>
    <row r="295" spans="1:20" x14ac:dyDescent="0.25">
      <c r="A295" s="4" t="s">
        <v>223</v>
      </c>
      <c r="B295" s="4" t="s">
        <v>311</v>
      </c>
      <c r="C295" s="9" t="s">
        <v>224</v>
      </c>
      <c r="D295" s="11">
        <v>2980</v>
      </c>
      <c r="E295" s="8">
        <f>MIN(F295:S295)</f>
        <v>0</v>
      </c>
      <c r="F295" s="15" t="s">
        <v>419</v>
      </c>
      <c r="G295" t="s">
        <v>418</v>
      </c>
      <c r="H295">
        <v>0</v>
      </c>
      <c r="I295">
        <v>0</v>
      </c>
      <c r="J295">
        <v>0</v>
      </c>
      <c r="K295" t="s">
        <v>418</v>
      </c>
      <c r="L295" s="6" t="s">
        <v>420</v>
      </c>
      <c r="M295" s="6" t="s">
        <v>420</v>
      </c>
      <c r="N295" s="15" t="s">
        <v>419</v>
      </c>
      <c r="O295" s="8" t="s">
        <v>421</v>
      </c>
      <c r="P295" s="8">
        <f>D295*0.9</f>
        <v>2682</v>
      </c>
      <c r="Q295" t="s">
        <v>418</v>
      </c>
      <c r="R295" s="8" t="s">
        <v>421</v>
      </c>
      <c r="S295" t="s">
        <v>418</v>
      </c>
      <c r="T295" s="8">
        <f>MAX(F295:S295)</f>
        <v>2682</v>
      </c>
    </row>
    <row r="296" spans="1:20" x14ac:dyDescent="0.25">
      <c r="G296" s="10"/>
      <c r="I296" s="7"/>
    </row>
    <row r="297" spans="1:20" x14ac:dyDescent="0.25">
      <c r="G297" s="10"/>
      <c r="I297" s="7"/>
    </row>
    <row r="298" spans="1:20" x14ac:dyDescent="0.25">
      <c r="A298" t="s">
        <v>337</v>
      </c>
      <c r="B298" t="s">
        <v>338</v>
      </c>
    </row>
    <row r="299" spans="1:20" x14ac:dyDescent="0.25">
      <c r="A299" t="s">
        <v>339</v>
      </c>
      <c r="B299" t="s">
        <v>338</v>
      </c>
    </row>
    <row r="300" spans="1:20" x14ac:dyDescent="0.25">
      <c r="A300" t="s">
        <v>340</v>
      </c>
      <c r="B300" t="s">
        <v>338</v>
      </c>
    </row>
    <row r="301" spans="1:20" x14ac:dyDescent="0.25">
      <c r="A301" t="s">
        <v>341</v>
      </c>
      <c r="B301" t="s">
        <v>338</v>
      </c>
    </row>
    <row r="302" spans="1:20" x14ac:dyDescent="0.25">
      <c r="A302" t="s">
        <v>342</v>
      </c>
      <c r="B302" t="s">
        <v>338</v>
      </c>
    </row>
    <row r="303" spans="1:20" x14ac:dyDescent="0.25">
      <c r="A303" t="s">
        <v>343</v>
      </c>
      <c r="B303" t="s">
        <v>338</v>
      </c>
    </row>
    <row r="304" spans="1:20" x14ac:dyDescent="0.25">
      <c r="A304" t="s">
        <v>344</v>
      </c>
      <c r="B304" t="s">
        <v>338</v>
      </c>
    </row>
    <row r="305" spans="1:2" x14ac:dyDescent="0.25">
      <c r="A305" t="s">
        <v>345</v>
      </c>
      <c r="B305" t="s">
        <v>338</v>
      </c>
    </row>
    <row r="306" spans="1:2" x14ac:dyDescent="0.25">
      <c r="A306" t="s">
        <v>346</v>
      </c>
      <c r="B306" t="s">
        <v>338</v>
      </c>
    </row>
    <row r="307" spans="1:2" x14ac:dyDescent="0.25">
      <c r="A307" t="s">
        <v>347</v>
      </c>
      <c r="B307" t="s">
        <v>338</v>
      </c>
    </row>
    <row r="308" spans="1:2" x14ac:dyDescent="0.25">
      <c r="A308" t="s">
        <v>348</v>
      </c>
      <c r="B308" t="s">
        <v>338</v>
      </c>
    </row>
    <row r="309" spans="1:2" x14ac:dyDescent="0.25">
      <c r="A309" t="s">
        <v>349</v>
      </c>
      <c r="B309" t="s">
        <v>338</v>
      </c>
    </row>
    <row r="310" spans="1:2" x14ac:dyDescent="0.25">
      <c r="A310" t="s">
        <v>350</v>
      </c>
      <c r="B310" t="s">
        <v>338</v>
      </c>
    </row>
    <row r="311" spans="1:2" x14ac:dyDescent="0.25">
      <c r="A311" t="s">
        <v>351</v>
      </c>
      <c r="B311" t="s">
        <v>338</v>
      </c>
    </row>
    <row r="312" spans="1:2" x14ac:dyDescent="0.25">
      <c r="A312" t="s">
        <v>352</v>
      </c>
      <c r="B312" t="s">
        <v>338</v>
      </c>
    </row>
    <row r="313" spans="1:2" x14ac:dyDescent="0.25">
      <c r="A313" t="s">
        <v>353</v>
      </c>
      <c r="B313" t="s">
        <v>338</v>
      </c>
    </row>
    <row r="314" spans="1:2" x14ac:dyDescent="0.25">
      <c r="A314" t="s">
        <v>354</v>
      </c>
      <c r="B314" t="s">
        <v>338</v>
      </c>
    </row>
    <row r="315" spans="1:2" x14ac:dyDescent="0.25">
      <c r="A315" t="s">
        <v>355</v>
      </c>
      <c r="B315" t="s">
        <v>338</v>
      </c>
    </row>
    <row r="316" spans="1:2" x14ac:dyDescent="0.25">
      <c r="A316" t="s">
        <v>356</v>
      </c>
      <c r="B316" t="s">
        <v>338</v>
      </c>
    </row>
    <row r="317" spans="1:2" x14ac:dyDescent="0.25">
      <c r="A317" t="s">
        <v>357</v>
      </c>
      <c r="B317" t="s">
        <v>338</v>
      </c>
    </row>
    <row r="318" spans="1:2" x14ac:dyDescent="0.25">
      <c r="A318" t="s">
        <v>358</v>
      </c>
      <c r="B318" t="s">
        <v>338</v>
      </c>
    </row>
    <row r="319" spans="1:2" x14ac:dyDescent="0.25">
      <c r="A319" t="s">
        <v>359</v>
      </c>
      <c r="B319" t="s">
        <v>338</v>
      </c>
    </row>
    <row r="320" spans="1:2" x14ac:dyDescent="0.25">
      <c r="A320" t="s">
        <v>360</v>
      </c>
      <c r="B320" t="s">
        <v>338</v>
      </c>
    </row>
    <row r="321" spans="1:2" x14ac:dyDescent="0.25">
      <c r="A321" t="s">
        <v>361</v>
      </c>
      <c r="B321" t="s">
        <v>338</v>
      </c>
    </row>
    <row r="322" spans="1:2" x14ac:dyDescent="0.25">
      <c r="A322" t="s">
        <v>362</v>
      </c>
      <c r="B322" t="s">
        <v>338</v>
      </c>
    </row>
    <row r="323" spans="1:2" x14ac:dyDescent="0.25">
      <c r="A323" t="s">
        <v>363</v>
      </c>
      <c r="B323" t="s">
        <v>338</v>
      </c>
    </row>
    <row r="324" spans="1:2" x14ac:dyDescent="0.25">
      <c r="A324" t="s">
        <v>364</v>
      </c>
      <c r="B324" t="s">
        <v>338</v>
      </c>
    </row>
    <row r="325" spans="1:2" x14ac:dyDescent="0.25">
      <c r="A325" t="s">
        <v>365</v>
      </c>
      <c r="B325" t="s">
        <v>338</v>
      </c>
    </row>
    <row r="326" spans="1:2" x14ac:dyDescent="0.25">
      <c r="A326" t="s">
        <v>366</v>
      </c>
      <c r="B326" t="s">
        <v>338</v>
      </c>
    </row>
    <row r="327" spans="1:2" x14ac:dyDescent="0.25">
      <c r="A327" t="s">
        <v>367</v>
      </c>
      <c r="B327" t="s">
        <v>338</v>
      </c>
    </row>
    <row r="328" spans="1:2" x14ac:dyDescent="0.25">
      <c r="A328" t="s">
        <v>368</v>
      </c>
      <c r="B328" t="s">
        <v>338</v>
      </c>
    </row>
    <row r="329" spans="1:2" x14ac:dyDescent="0.25">
      <c r="A329" t="s">
        <v>369</v>
      </c>
      <c r="B329" t="s">
        <v>338</v>
      </c>
    </row>
    <row r="330" spans="1:2" x14ac:dyDescent="0.25">
      <c r="A330" t="s">
        <v>370</v>
      </c>
      <c r="B330" t="s">
        <v>338</v>
      </c>
    </row>
    <row r="331" spans="1:2" x14ac:dyDescent="0.25">
      <c r="A331" t="s">
        <v>371</v>
      </c>
      <c r="B331" t="s">
        <v>338</v>
      </c>
    </row>
    <row r="332" spans="1:2" x14ac:dyDescent="0.25">
      <c r="A332" t="s">
        <v>372</v>
      </c>
      <c r="B332" t="s">
        <v>338</v>
      </c>
    </row>
    <row r="333" spans="1:2" x14ac:dyDescent="0.25">
      <c r="A333" t="s">
        <v>373</v>
      </c>
      <c r="B333" t="s">
        <v>338</v>
      </c>
    </row>
    <row r="334" spans="1:2" x14ac:dyDescent="0.25">
      <c r="A334" t="s">
        <v>374</v>
      </c>
      <c r="B334" t="s">
        <v>338</v>
      </c>
    </row>
    <row r="335" spans="1:2" x14ac:dyDescent="0.25">
      <c r="A335" t="s">
        <v>375</v>
      </c>
      <c r="B335" t="s">
        <v>338</v>
      </c>
    </row>
    <row r="336" spans="1:2" x14ac:dyDescent="0.25">
      <c r="A336" t="s">
        <v>376</v>
      </c>
      <c r="B336" t="s">
        <v>338</v>
      </c>
    </row>
    <row r="337" spans="1:2" x14ac:dyDescent="0.25">
      <c r="A337" t="s">
        <v>377</v>
      </c>
      <c r="B337" t="s">
        <v>338</v>
      </c>
    </row>
    <row r="338" spans="1:2" x14ac:dyDescent="0.25">
      <c r="A338" t="s">
        <v>378</v>
      </c>
      <c r="B338" t="s">
        <v>338</v>
      </c>
    </row>
    <row r="339" spans="1:2" x14ac:dyDescent="0.25">
      <c r="A339" t="s">
        <v>379</v>
      </c>
      <c r="B339" t="s">
        <v>338</v>
      </c>
    </row>
    <row r="340" spans="1:2" x14ac:dyDescent="0.25">
      <c r="A340" t="s">
        <v>380</v>
      </c>
      <c r="B340" t="s">
        <v>338</v>
      </c>
    </row>
    <row r="341" spans="1:2" x14ac:dyDescent="0.25">
      <c r="A341" t="s">
        <v>381</v>
      </c>
      <c r="B341" t="s">
        <v>338</v>
      </c>
    </row>
    <row r="342" spans="1:2" x14ac:dyDescent="0.25">
      <c r="A342" t="s">
        <v>382</v>
      </c>
      <c r="B342" t="s">
        <v>338</v>
      </c>
    </row>
    <row r="343" spans="1:2" x14ac:dyDescent="0.25">
      <c r="A343" t="s">
        <v>383</v>
      </c>
      <c r="B343" t="s">
        <v>338</v>
      </c>
    </row>
    <row r="344" spans="1:2" x14ac:dyDescent="0.25">
      <c r="A344" t="s">
        <v>384</v>
      </c>
      <c r="B344" t="s">
        <v>338</v>
      </c>
    </row>
    <row r="345" spans="1:2" x14ac:dyDescent="0.25">
      <c r="A345" t="s">
        <v>385</v>
      </c>
      <c r="B345" t="s">
        <v>338</v>
      </c>
    </row>
    <row r="346" spans="1:2" x14ac:dyDescent="0.25">
      <c r="A346" t="s">
        <v>386</v>
      </c>
      <c r="B346" t="s">
        <v>338</v>
      </c>
    </row>
    <row r="347" spans="1:2" x14ac:dyDescent="0.25">
      <c r="A347" t="s">
        <v>387</v>
      </c>
      <c r="B347" t="s">
        <v>338</v>
      </c>
    </row>
    <row r="348" spans="1:2" x14ac:dyDescent="0.25">
      <c r="A348" t="s">
        <v>388</v>
      </c>
      <c r="B348" t="s">
        <v>338</v>
      </c>
    </row>
    <row r="349" spans="1:2" x14ac:dyDescent="0.25">
      <c r="A349" t="s">
        <v>389</v>
      </c>
      <c r="B349" t="s">
        <v>338</v>
      </c>
    </row>
    <row r="350" spans="1:2" x14ac:dyDescent="0.25">
      <c r="A350" t="s">
        <v>390</v>
      </c>
      <c r="B350" t="s">
        <v>338</v>
      </c>
    </row>
    <row r="351" spans="1:2" x14ac:dyDescent="0.25">
      <c r="A351" t="s">
        <v>391</v>
      </c>
      <c r="B351" t="s">
        <v>338</v>
      </c>
    </row>
    <row r="352" spans="1:2" x14ac:dyDescent="0.25">
      <c r="A352" t="s">
        <v>392</v>
      </c>
      <c r="B352" t="s">
        <v>338</v>
      </c>
    </row>
    <row r="353" spans="1:2" x14ac:dyDescent="0.25">
      <c r="A353" t="s">
        <v>393</v>
      </c>
      <c r="B353" t="s">
        <v>338</v>
      </c>
    </row>
    <row r="354" spans="1:2" x14ac:dyDescent="0.25">
      <c r="A354" t="s">
        <v>394</v>
      </c>
      <c r="B354" t="s">
        <v>338</v>
      </c>
    </row>
    <row r="355" spans="1:2" x14ac:dyDescent="0.25">
      <c r="A355" t="s">
        <v>395</v>
      </c>
      <c r="B355" t="s">
        <v>338</v>
      </c>
    </row>
    <row r="356" spans="1:2" x14ac:dyDescent="0.25">
      <c r="A356" t="s">
        <v>396</v>
      </c>
      <c r="B356" t="s">
        <v>338</v>
      </c>
    </row>
    <row r="357" spans="1:2" x14ac:dyDescent="0.25">
      <c r="A357" t="s">
        <v>397</v>
      </c>
      <c r="B357" t="s">
        <v>338</v>
      </c>
    </row>
    <row r="358" spans="1:2" x14ac:dyDescent="0.25">
      <c r="A358" t="s">
        <v>398</v>
      </c>
      <c r="B358" t="s">
        <v>338</v>
      </c>
    </row>
    <row r="359" spans="1:2" x14ac:dyDescent="0.25">
      <c r="A359" t="s">
        <v>399</v>
      </c>
      <c r="B359" t="s">
        <v>338</v>
      </c>
    </row>
    <row r="360" spans="1:2" x14ac:dyDescent="0.25">
      <c r="A360" t="s">
        <v>400</v>
      </c>
      <c r="B360" t="s">
        <v>338</v>
      </c>
    </row>
    <row r="361" spans="1:2" x14ac:dyDescent="0.25">
      <c r="A361" t="s">
        <v>401</v>
      </c>
      <c r="B361" t="s">
        <v>338</v>
      </c>
    </row>
    <row r="362" spans="1:2" x14ac:dyDescent="0.25">
      <c r="A362" t="s">
        <v>402</v>
      </c>
      <c r="B362" t="s">
        <v>338</v>
      </c>
    </row>
    <row r="363" spans="1:2" x14ac:dyDescent="0.25">
      <c r="A363" t="s">
        <v>403</v>
      </c>
      <c r="B363" t="s">
        <v>338</v>
      </c>
    </row>
    <row r="364" spans="1:2" x14ac:dyDescent="0.25">
      <c r="A364" t="s">
        <v>404</v>
      </c>
      <c r="B364" t="s">
        <v>338</v>
      </c>
    </row>
    <row r="365" spans="1:2" x14ac:dyDescent="0.25">
      <c r="A365" t="s">
        <v>405</v>
      </c>
      <c r="B365" t="s">
        <v>338</v>
      </c>
    </row>
    <row r="366" spans="1:2" x14ac:dyDescent="0.25">
      <c r="A366" t="s">
        <v>406</v>
      </c>
      <c r="B366" t="s">
        <v>338</v>
      </c>
    </row>
    <row r="367" spans="1:2" x14ac:dyDescent="0.25">
      <c r="A367" t="s">
        <v>407</v>
      </c>
      <c r="B367" t="s">
        <v>338</v>
      </c>
    </row>
    <row r="368" spans="1:2" x14ac:dyDescent="0.25">
      <c r="A368" t="s">
        <v>408</v>
      </c>
      <c r="B368" t="s">
        <v>338</v>
      </c>
    </row>
    <row r="369" spans="1:2" x14ac:dyDescent="0.25">
      <c r="A369" t="s">
        <v>409</v>
      </c>
      <c r="B369" t="s">
        <v>338</v>
      </c>
    </row>
    <row r="370" spans="1:2" x14ac:dyDescent="0.25">
      <c r="A370" t="s">
        <v>410</v>
      </c>
      <c r="B370" t="s">
        <v>338</v>
      </c>
    </row>
    <row r="371" spans="1:2" x14ac:dyDescent="0.25">
      <c r="A371" t="s">
        <v>411</v>
      </c>
      <c r="B371" t="s">
        <v>338</v>
      </c>
    </row>
  </sheetData>
  <autoFilter ref="A15:V15" xr:uid="{C955D57E-340A-4F40-836F-6307B1A635B0}">
    <sortState xmlns:xlrd2="http://schemas.microsoft.com/office/spreadsheetml/2017/richdata2" ref="A16:V295">
      <sortCondition ref="C1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9965-87C8-44B2-BC9E-87A25A02F029}">
  <dimension ref="A1:T281"/>
  <sheetViews>
    <sheetView topLeftCell="D1" workbookViewId="0">
      <selection activeCell="G30" sqref="G30"/>
    </sheetView>
  </sheetViews>
  <sheetFormatPr defaultRowHeight="15" x14ac:dyDescent="0.25"/>
  <cols>
    <col min="1" max="1" width="42.42578125" bestFit="1" customWidth="1"/>
    <col min="2" max="2" width="15.42578125" bestFit="1" customWidth="1"/>
    <col min="3" max="3" width="14.85546875" bestFit="1" customWidth="1"/>
    <col min="4" max="4" width="10.28515625" bestFit="1" customWidth="1"/>
    <col min="5" max="5" width="11.42578125" bestFit="1" customWidth="1"/>
    <col min="6" max="6" width="10" bestFit="1" customWidth="1"/>
    <col min="7" max="7" width="16.5703125" bestFit="1" customWidth="1"/>
    <col min="8" max="8" width="21.140625" bestFit="1" customWidth="1"/>
    <col min="9" max="9" width="12.85546875" bestFit="1" customWidth="1"/>
    <col min="10" max="10" width="13.7109375" bestFit="1" customWidth="1"/>
    <col min="11" max="11" width="19" bestFit="1" customWidth="1"/>
    <col min="12" max="12" width="28.5703125" bestFit="1" customWidth="1"/>
    <col min="13" max="13" width="16.28515625" bestFit="1" customWidth="1"/>
    <col min="14" max="14" width="24" bestFit="1" customWidth="1"/>
    <col min="15" max="15" width="12.85546875" bestFit="1" customWidth="1"/>
    <col min="16" max="16" width="27.42578125" bestFit="1" customWidth="1"/>
    <col min="17" max="17" width="19.140625" bestFit="1" customWidth="1"/>
    <col min="18" max="18" width="18.85546875" bestFit="1" customWidth="1"/>
    <col min="19" max="19" width="18.7109375" bestFit="1" customWidth="1"/>
    <col min="20" max="20" width="10.42578125" bestFit="1" customWidth="1"/>
  </cols>
  <sheetData>
    <row r="1" spans="1:20" s="4" customFormat="1" x14ac:dyDescent="0.25">
      <c r="A1" s="4" t="s">
        <v>0</v>
      </c>
      <c r="B1" s="4" t="s">
        <v>1</v>
      </c>
      <c r="C1" s="4" t="s">
        <v>310</v>
      </c>
      <c r="D1" s="9" t="s">
        <v>2</v>
      </c>
      <c r="E1" s="7" t="s">
        <v>3</v>
      </c>
      <c r="F1" s="7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12" t="s">
        <v>15</v>
      </c>
      <c r="R1" s="8" t="s">
        <v>412</v>
      </c>
      <c r="S1" s="8" t="s">
        <v>413</v>
      </c>
      <c r="T1" s="8" t="s">
        <v>309</v>
      </c>
    </row>
    <row r="2" spans="1:20" s="4" customFormat="1" x14ac:dyDescent="0.25">
      <c r="A2" s="4" t="s">
        <v>308</v>
      </c>
      <c r="B2" s="4" t="s">
        <v>17</v>
      </c>
      <c r="C2" s="4" t="s">
        <v>311</v>
      </c>
      <c r="D2" s="9" t="s">
        <v>237</v>
      </c>
      <c r="E2" s="11">
        <v>1759</v>
      </c>
      <c r="F2" s="8">
        <f t="shared" ref="F2:F41" si="0">-MIN(G2:S2)</f>
        <v>0</v>
      </c>
      <c r="G2" s="8">
        <v>1249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443.11</v>
      </c>
      <c r="N2" s="8">
        <v>443.11</v>
      </c>
      <c r="O2" s="8">
        <v>1249</v>
      </c>
      <c r="P2" s="8">
        <v>1233</v>
      </c>
      <c r="Q2" s="8">
        <v>1583.1000000000001</v>
      </c>
      <c r="R2" s="8">
        <v>1233</v>
      </c>
      <c r="S2" s="8">
        <v>0</v>
      </c>
      <c r="T2" s="8">
        <f t="shared" ref="T2:T65" si="1">MAX(G2:S2)</f>
        <v>1583.1000000000001</v>
      </c>
    </row>
    <row r="3" spans="1:20" s="4" customFormat="1" x14ac:dyDescent="0.25">
      <c r="A3" s="4" t="s">
        <v>307</v>
      </c>
      <c r="B3" s="4" t="s">
        <v>17</v>
      </c>
      <c r="C3" s="4" t="s">
        <v>311</v>
      </c>
      <c r="D3" s="9" t="s">
        <v>237</v>
      </c>
      <c r="E3" s="11">
        <v>1759</v>
      </c>
      <c r="F3" s="8">
        <f t="shared" si="0"/>
        <v>0</v>
      </c>
      <c r="G3" s="8">
        <v>1249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443.11</v>
      </c>
      <c r="N3" s="8">
        <v>443.11</v>
      </c>
      <c r="O3" s="8">
        <v>1249</v>
      </c>
      <c r="P3" s="8">
        <v>1233</v>
      </c>
      <c r="Q3" s="8">
        <v>1583.1000000000001</v>
      </c>
      <c r="R3" s="8">
        <v>1233</v>
      </c>
      <c r="S3" s="8">
        <v>0</v>
      </c>
      <c r="T3" s="8">
        <f t="shared" si="1"/>
        <v>1583.1000000000001</v>
      </c>
    </row>
    <row r="4" spans="1:20" s="4" customFormat="1" x14ac:dyDescent="0.25">
      <c r="A4" s="4" t="s">
        <v>306</v>
      </c>
      <c r="B4" s="4" t="s">
        <v>17</v>
      </c>
      <c r="C4" s="4" t="s">
        <v>311</v>
      </c>
      <c r="D4" s="9" t="s">
        <v>233</v>
      </c>
      <c r="E4" s="11">
        <v>2586</v>
      </c>
      <c r="F4" s="8">
        <f t="shared" si="0"/>
        <v>0</v>
      </c>
      <c r="G4" s="8">
        <v>1836.3718000000001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650.67999999999995</v>
      </c>
      <c r="N4" s="8">
        <v>650.67999999999995</v>
      </c>
      <c r="O4" s="8">
        <v>1836.3718000000001</v>
      </c>
      <c r="P4" s="8">
        <v>1814</v>
      </c>
      <c r="Q4" s="8">
        <v>2327.4</v>
      </c>
      <c r="R4" s="8">
        <v>1814</v>
      </c>
      <c r="S4" s="8">
        <v>0</v>
      </c>
      <c r="T4" s="8">
        <f t="shared" si="1"/>
        <v>2327.4</v>
      </c>
    </row>
    <row r="5" spans="1:20" s="4" customFormat="1" x14ac:dyDescent="0.25">
      <c r="A5" s="4" t="s">
        <v>305</v>
      </c>
      <c r="B5" s="4" t="s">
        <v>17</v>
      </c>
      <c r="C5" s="4" t="s">
        <v>311</v>
      </c>
      <c r="D5" s="9" t="s">
        <v>233</v>
      </c>
      <c r="E5" s="11">
        <v>2586</v>
      </c>
      <c r="F5" s="8">
        <f t="shared" si="0"/>
        <v>0</v>
      </c>
      <c r="G5" s="8">
        <v>1836.3718000000001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650.67999999999995</v>
      </c>
      <c r="N5" s="8">
        <v>650.67999999999995</v>
      </c>
      <c r="O5" s="8">
        <v>1836.3718000000001</v>
      </c>
      <c r="P5" s="8">
        <v>1814</v>
      </c>
      <c r="Q5" s="8">
        <v>2327.4</v>
      </c>
      <c r="R5" s="8">
        <v>1814</v>
      </c>
      <c r="S5" s="8">
        <v>0</v>
      </c>
      <c r="T5" s="8">
        <f t="shared" si="1"/>
        <v>2327.4</v>
      </c>
    </row>
    <row r="6" spans="1:20" s="4" customFormat="1" x14ac:dyDescent="0.25">
      <c r="A6" s="4" t="s">
        <v>279</v>
      </c>
      <c r="B6" s="4" t="s">
        <v>17</v>
      </c>
      <c r="C6" s="4" t="s">
        <v>311</v>
      </c>
      <c r="D6" s="9" t="s">
        <v>224</v>
      </c>
      <c r="E6" s="11">
        <v>2980</v>
      </c>
      <c r="F6" s="8">
        <f t="shared" si="0"/>
        <v>0</v>
      </c>
      <c r="G6" s="8">
        <v>2115.9679500000002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750.72</v>
      </c>
      <c r="N6" s="8">
        <v>750.72</v>
      </c>
      <c r="O6" s="8">
        <v>2115.9679500000002</v>
      </c>
      <c r="P6" s="8">
        <v>2090</v>
      </c>
      <c r="Q6" s="8">
        <v>2682</v>
      </c>
      <c r="R6" s="8">
        <v>2090</v>
      </c>
      <c r="S6" s="8">
        <v>0</v>
      </c>
      <c r="T6" s="8">
        <f t="shared" si="1"/>
        <v>2682</v>
      </c>
    </row>
    <row r="7" spans="1:20" s="4" customFormat="1" x14ac:dyDescent="0.25">
      <c r="A7" s="4" t="s">
        <v>278</v>
      </c>
      <c r="B7" s="4" t="s">
        <v>17</v>
      </c>
      <c r="C7" s="4" t="s">
        <v>311</v>
      </c>
      <c r="D7" s="9" t="s">
        <v>224</v>
      </c>
      <c r="E7" s="11">
        <v>2980</v>
      </c>
      <c r="F7" s="8">
        <f t="shared" si="0"/>
        <v>0</v>
      </c>
      <c r="G7" s="8">
        <v>2115.9679500000002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750.72</v>
      </c>
      <c r="N7" s="8">
        <v>750.72</v>
      </c>
      <c r="O7" s="8">
        <v>2115.9679500000002</v>
      </c>
      <c r="P7" s="8">
        <v>2090</v>
      </c>
      <c r="Q7" s="8">
        <v>2682</v>
      </c>
      <c r="R7" s="8">
        <v>2090</v>
      </c>
      <c r="S7" s="8">
        <v>0</v>
      </c>
      <c r="T7" s="8">
        <f t="shared" si="1"/>
        <v>2682</v>
      </c>
    </row>
    <row r="8" spans="1:20" s="4" customFormat="1" x14ac:dyDescent="0.25">
      <c r="A8" s="4" t="s">
        <v>83</v>
      </c>
      <c r="B8" s="4" t="s">
        <v>17</v>
      </c>
      <c r="C8" s="4" t="s">
        <v>311</v>
      </c>
      <c r="D8" s="9" t="s">
        <v>74</v>
      </c>
      <c r="E8" s="11">
        <v>379</v>
      </c>
      <c r="F8" s="8">
        <f t="shared" si="0"/>
        <v>0</v>
      </c>
      <c r="G8" s="8">
        <v>268.67885000000001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95.33</v>
      </c>
      <c r="N8" s="8">
        <v>95.33</v>
      </c>
      <c r="O8" s="8">
        <v>268.67885000000001</v>
      </c>
      <c r="P8" s="8">
        <v>265</v>
      </c>
      <c r="Q8" s="8">
        <v>341.1</v>
      </c>
      <c r="R8" s="8">
        <v>265</v>
      </c>
      <c r="S8" s="8">
        <v>0</v>
      </c>
      <c r="T8" s="8">
        <f t="shared" si="1"/>
        <v>341.1</v>
      </c>
    </row>
    <row r="9" spans="1:20" s="4" customFormat="1" x14ac:dyDescent="0.25">
      <c r="A9" s="4" t="s">
        <v>82</v>
      </c>
      <c r="B9" s="4" t="s">
        <v>17</v>
      </c>
      <c r="C9" s="4" t="s">
        <v>311</v>
      </c>
      <c r="D9" s="9" t="s">
        <v>74</v>
      </c>
      <c r="E9" s="11">
        <v>379</v>
      </c>
      <c r="F9" s="8">
        <f t="shared" si="0"/>
        <v>0</v>
      </c>
      <c r="G9" s="8">
        <v>268.67885000000001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95.33</v>
      </c>
      <c r="N9" s="8">
        <v>95.33</v>
      </c>
      <c r="O9" s="8">
        <v>268.67885000000001</v>
      </c>
      <c r="P9" s="8">
        <v>265</v>
      </c>
      <c r="Q9" s="8">
        <v>341.1</v>
      </c>
      <c r="R9" s="8">
        <v>265</v>
      </c>
      <c r="S9" s="8">
        <v>0</v>
      </c>
      <c r="T9" s="8">
        <f t="shared" si="1"/>
        <v>341.1</v>
      </c>
    </row>
    <row r="10" spans="1:20" s="4" customFormat="1" x14ac:dyDescent="0.25">
      <c r="A10" s="4" t="s">
        <v>81</v>
      </c>
      <c r="B10" s="4" t="s">
        <v>17</v>
      </c>
      <c r="C10" s="4" t="s">
        <v>311</v>
      </c>
      <c r="D10" s="9" t="s">
        <v>74</v>
      </c>
      <c r="E10" s="11">
        <v>379</v>
      </c>
      <c r="F10" s="8">
        <f t="shared" si="0"/>
        <v>0</v>
      </c>
      <c r="G10" s="8">
        <v>268.67885000000001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95.33</v>
      </c>
      <c r="N10" s="8">
        <v>95.33</v>
      </c>
      <c r="O10" s="8">
        <v>268.67885000000001</v>
      </c>
      <c r="P10" s="8">
        <v>265</v>
      </c>
      <c r="Q10" s="8">
        <v>341.1</v>
      </c>
      <c r="R10" s="8">
        <v>265</v>
      </c>
      <c r="S10" s="8">
        <v>0</v>
      </c>
      <c r="T10" s="8">
        <f t="shared" si="1"/>
        <v>341.1</v>
      </c>
    </row>
    <row r="11" spans="1:20" s="4" customFormat="1" x14ac:dyDescent="0.25">
      <c r="A11" s="4" t="s">
        <v>80</v>
      </c>
      <c r="B11" s="4" t="s">
        <v>17</v>
      </c>
      <c r="C11" s="4" t="s">
        <v>311</v>
      </c>
      <c r="D11" s="9" t="s">
        <v>74</v>
      </c>
      <c r="E11" s="11">
        <v>379</v>
      </c>
      <c r="F11" s="8">
        <f t="shared" si="0"/>
        <v>0</v>
      </c>
      <c r="G11" s="8">
        <v>268.67885000000001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95.33</v>
      </c>
      <c r="N11" s="8">
        <v>95.33</v>
      </c>
      <c r="O11" s="8">
        <v>268.67885000000001</v>
      </c>
      <c r="P11" s="8">
        <v>265</v>
      </c>
      <c r="Q11" s="8">
        <v>341.1</v>
      </c>
      <c r="R11" s="8">
        <v>265</v>
      </c>
      <c r="S11" s="8">
        <v>0</v>
      </c>
      <c r="T11" s="8">
        <f t="shared" si="1"/>
        <v>341.1</v>
      </c>
    </row>
    <row r="12" spans="1:20" s="4" customFormat="1" x14ac:dyDescent="0.25">
      <c r="A12" s="4" t="s">
        <v>79</v>
      </c>
      <c r="B12" s="4" t="s">
        <v>17</v>
      </c>
      <c r="C12" s="4" t="s">
        <v>311</v>
      </c>
      <c r="D12" s="9" t="s">
        <v>74</v>
      </c>
      <c r="E12" s="11">
        <v>379</v>
      </c>
      <c r="F12" s="8">
        <f t="shared" si="0"/>
        <v>0</v>
      </c>
      <c r="G12" s="8">
        <v>268.67885000000001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95.33</v>
      </c>
      <c r="N12" s="8">
        <v>95.33</v>
      </c>
      <c r="O12" s="8">
        <v>268.67885000000001</v>
      </c>
      <c r="P12" s="8">
        <v>265</v>
      </c>
      <c r="Q12" s="8">
        <v>341.1</v>
      </c>
      <c r="R12" s="8">
        <v>265</v>
      </c>
      <c r="S12" s="8">
        <v>0</v>
      </c>
      <c r="T12" s="8">
        <f t="shared" si="1"/>
        <v>341.1</v>
      </c>
    </row>
    <row r="13" spans="1:20" s="4" customFormat="1" x14ac:dyDescent="0.25">
      <c r="A13" s="4" t="s">
        <v>78</v>
      </c>
      <c r="B13" s="4" t="s">
        <v>17</v>
      </c>
      <c r="C13" s="4" t="s">
        <v>311</v>
      </c>
      <c r="D13" s="9" t="s">
        <v>74</v>
      </c>
      <c r="E13" s="11">
        <v>379</v>
      </c>
      <c r="F13" s="8">
        <f t="shared" si="0"/>
        <v>0</v>
      </c>
      <c r="G13" s="8">
        <v>268.67885000000001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95.33</v>
      </c>
      <c r="N13" s="8">
        <v>95.33</v>
      </c>
      <c r="O13" s="8">
        <v>268.67885000000001</v>
      </c>
      <c r="P13" s="8">
        <v>265</v>
      </c>
      <c r="Q13" s="8">
        <v>341.1</v>
      </c>
      <c r="R13" s="8">
        <v>265</v>
      </c>
      <c r="S13" s="8">
        <v>0</v>
      </c>
      <c r="T13" s="8">
        <f t="shared" si="1"/>
        <v>341.1</v>
      </c>
    </row>
    <row r="14" spans="1:20" s="4" customFormat="1" x14ac:dyDescent="0.25">
      <c r="A14" s="4" t="s">
        <v>77</v>
      </c>
      <c r="B14" s="4" t="s">
        <v>17</v>
      </c>
      <c r="C14" s="4" t="s">
        <v>311</v>
      </c>
      <c r="D14" s="9" t="s">
        <v>74</v>
      </c>
      <c r="E14" s="11">
        <v>379</v>
      </c>
      <c r="F14" s="8">
        <f t="shared" si="0"/>
        <v>0</v>
      </c>
      <c r="G14" s="8">
        <v>268.67885000000001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95.33</v>
      </c>
      <c r="N14" s="8">
        <v>95.33</v>
      </c>
      <c r="O14" s="8">
        <v>268.67885000000001</v>
      </c>
      <c r="P14" s="8">
        <v>265</v>
      </c>
      <c r="Q14" s="8">
        <v>341.1</v>
      </c>
      <c r="R14" s="8">
        <v>265</v>
      </c>
      <c r="S14" s="8">
        <v>0</v>
      </c>
      <c r="T14" s="8">
        <f t="shared" si="1"/>
        <v>341.1</v>
      </c>
    </row>
    <row r="15" spans="1:20" s="4" customFormat="1" x14ac:dyDescent="0.25">
      <c r="A15" s="4" t="s">
        <v>76</v>
      </c>
      <c r="B15" s="4" t="s">
        <v>17</v>
      </c>
      <c r="C15" s="4" t="s">
        <v>311</v>
      </c>
      <c r="D15" s="9" t="s">
        <v>74</v>
      </c>
      <c r="E15" s="11">
        <v>379</v>
      </c>
      <c r="F15" s="8">
        <f t="shared" si="0"/>
        <v>0</v>
      </c>
      <c r="G15" s="8">
        <v>268.67885000000001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95.33</v>
      </c>
      <c r="N15" s="8">
        <v>95.33</v>
      </c>
      <c r="O15" s="8">
        <v>268.67885000000001</v>
      </c>
      <c r="P15" s="8">
        <v>265</v>
      </c>
      <c r="Q15" s="8">
        <v>341.1</v>
      </c>
      <c r="R15" s="8">
        <v>265</v>
      </c>
      <c r="S15" s="8">
        <v>0</v>
      </c>
      <c r="T15" s="8">
        <f t="shared" si="1"/>
        <v>341.1</v>
      </c>
    </row>
    <row r="16" spans="1:20" s="4" customFormat="1" x14ac:dyDescent="0.25">
      <c r="A16" s="4" t="s">
        <v>75</v>
      </c>
      <c r="B16" s="4" t="s">
        <v>17</v>
      </c>
      <c r="C16" s="4" t="s">
        <v>311</v>
      </c>
      <c r="D16" s="9" t="s">
        <v>74</v>
      </c>
      <c r="E16" s="11">
        <v>379</v>
      </c>
      <c r="F16" s="8">
        <f t="shared" si="0"/>
        <v>0</v>
      </c>
      <c r="G16" s="8">
        <v>268.67885000000001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95.33</v>
      </c>
      <c r="N16" s="8">
        <v>95.33</v>
      </c>
      <c r="O16" s="8">
        <v>268.67885000000001</v>
      </c>
      <c r="P16" s="8">
        <v>265</v>
      </c>
      <c r="Q16" s="8">
        <v>341.1</v>
      </c>
      <c r="R16" s="8">
        <v>265</v>
      </c>
      <c r="S16" s="8">
        <v>0</v>
      </c>
      <c r="T16" s="8">
        <f t="shared" si="1"/>
        <v>341.1</v>
      </c>
    </row>
    <row r="17" spans="1:20" s="4" customFormat="1" x14ac:dyDescent="0.25">
      <c r="A17" s="4" t="s">
        <v>73</v>
      </c>
      <c r="B17" s="4" t="s">
        <v>17</v>
      </c>
      <c r="C17" s="4" t="s">
        <v>311</v>
      </c>
      <c r="D17" s="9" t="s">
        <v>74</v>
      </c>
      <c r="E17" s="11">
        <v>379</v>
      </c>
      <c r="F17" s="8">
        <f t="shared" si="0"/>
        <v>0</v>
      </c>
      <c r="G17" s="8">
        <v>268.67885000000001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95.33</v>
      </c>
      <c r="N17" s="8">
        <v>95.33</v>
      </c>
      <c r="O17" s="8">
        <v>268.67885000000001</v>
      </c>
      <c r="P17" s="8">
        <v>265</v>
      </c>
      <c r="Q17" s="8">
        <v>341.1</v>
      </c>
      <c r="R17" s="8">
        <v>265</v>
      </c>
      <c r="S17" s="8">
        <v>0</v>
      </c>
      <c r="T17" s="8">
        <f t="shared" si="1"/>
        <v>341.1</v>
      </c>
    </row>
    <row r="18" spans="1:20" s="4" customFormat="1" x14ac:dyDescent="0.25">
      <c r="A18" s="4" t="s">
        <v>72</v>
      </c>
      <c r="B18" s="4" t="s">
        <v>17</v>
      </c>
      <c r="C18" s="4" t="s">
        <v>311</v>
      </c>
      <c r="D18" s="9" t="s">
        <v>63</v>
      </c>
      <c r="E18" s="11">
        <v>392</v>
      </c>
      <c r="F18" s="8">
        <f t="shared" si="0"/>
        <v>0</v>
      </c>
      <c r="G18" s="8">
        <v>278.21039999999999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98.72</v>
      </c>
      <c r="N18" s="8">
        <v>98.72</v>
      </c>
      <c r="O18" s="8">
        <v>278.21039999999999</v>
      </c>
      <c r="P18" s="8">
        <v>275</v>
      </c>
      <c r="Q18" s="8">
        <v>352.8</v>
      </c>
      <c r="R18" s="8">
        <v>275</v>
      </c>
      <c r="S18" s="8">
        <v>0</v>
      </c>
      <c r="T18" s="8">
        <f t="shared" si="1"/>
        <v>352.8</v>
      </c>
    </row>
    <row r="19" spans="1:20" s="4" customFormat="1" x14ac:dyDescent="0.25">
      <c r="A19" s="4" t="s">
        <v>71</v>
      </c>
      <c r="B19" s="4" t="s">
        <v>17</v>
      </c>
      <c r="C19" s="4" t="s">
        <v>311</v>
      </c>
      <c r="D19" s="9" t="s">
        <v>63</v>
      </c>
      <c r="E19" s="11">
        <v>392</v>
      </c>
      <c r="F19" s="8">
        <f t="shared" si="0"/>
        <v>0</v>
      </c>
      <c r="G19" s="8">
        <v>278.21039999999999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98.72</v>
      </c>
      <c r="N19" s="8">
        <v>98.72</v>
      </c>
      <c r="O19" s="8">
        <v>278.21039999999999</v>
      </c>
      <c r="P19" s="8">
        <v>275</v>
      </c>
      <c r="Q19" s="8">
        <v>352.8</v>
      </c>
      <c r="R19" s="8">
        <v>275</v>
      </c>
      <c r="S19" s="8">
        <v>0</v>
      </c>
      <c r="T19" s="8">
        <f t="shared" si="1"/>
        <v>352.8</v>
      </c>
    </row>
    <row r="20" spans="1:20" s="4" customFormat="1" x14ac:dyDescent="0.25">
      <c r="A20" s="4" t="s">
        <v>70</v>
      </c>
      <c r="B20" s="4" t="s">
        <v>17</v>
      </c>
      <c r="C20" s="4" t="s">
        <v>311</v>
      </c>
      <c r="D20" s="9" t="s">
        <v>63</v>
      </c>
      <c r="E20" s="11">
        <v>392</v>
      </c>
      <c r="F20" s="8">
        <f t="shared" si="0"/>
        <v>0</v>
      </c>
      <c r="G20" s="8">
        <v>278.21039999999999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98.72</v>
      </c>
      <c r="N20" s="8">
        <v>98.72</v>
      </c>
      <c r="O20" s="8">
        <v>278.21039999999999</v>
      </c>
      <c r="P20" s="8">
        <v>275</v>
      </c>
      <c r="Q20" s="8">
        <v>352.8</v>
      </c>
      <c r="R20" s="8">
        <v>275</v>
      </c>
      <c r="S20" s="8">
        <v>0</v>
      </c>
      <c r="T20" s="8">
        <f t="shared" si="1"/>
        <v>352.8</v>
      </c>
    </row>
    <row r="21" spans="1:20" s="4" customFormat="1" x14ac:dyDescent="0.25">
      <c r="A21" s="4" t="s">
        <v>69</v>
      </c>
      <c r="B21" s="4" t="s">
        <v>17</v>
      </c>
      <c r="C21" s="4" t="s">
        <v>311</v>
      </c>
      <c r="D21" s="9" t="s">
        <v>63</v>
      </c>
      <c r="E21" s="11">
        <v>392</v>
      </c>
      <c r="F21" s="8">
        <f t="shared" si="0"/>
        <v>0</v>
      </c>
      <c r="G21" s="8">
        <v>278.21039999999999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98.72</v>
      </c>
      <c r="N21" s="8">
        <v>98.72</v>
      </c>
      <c r="O21" s="8">
        <v>278.21039999999999</v>
      </c>
      <c r="P21" s="8">
        <v>275</v>
      </c>
      <c r="Q21" s="8">
        <v>352.8</v>
      </c>
      <c r="R21" s="8">
        <v>275</v>
      </c>
      <c r="S21" s="8">
        <v>0</v>
      </c>
      <c r="T21" s="8">
        <f t="shared" si="1"/>
        <v>352.8</v>
      </c>
    </row>
    <row r="22" spans="1:20" s="4" customFormat="1" x14ac:dyDescent="0.25">
      <c r="A22" s="4" t="s">
        <v>68</v>
      </c>
      <c r="B22" s="4" t="s">
        <v>17</v>
      </c>
      <c r="C22" s="4" t="s">
        <v>311</v>
      </c>
      <c r="D22" s="9" t="s">
        <v>63</v>
      </c>
      <c r="E22" s="11">
        <v>392</v>
      </c>
      <c r="F22" s="8">
        <f t="shared" si="0"/>
        <v>0</v>
      </c>
      <c r="G22" s="8">
        <v>278.21039999999999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98.72</v>
      </c>
      <c r="N22" s="8">
        <v>98.72</v>
      </c>
      <c r="O22" s="8">
        <v>278.21039999999999</v>
      </c>
      <c r="P22" s="8">
        <v>275</v>
      </c>
      <c r="Q22" s="8">
        <v>352.8</v>
      </c>
      <c r="R22" s="8">
        <v>275</v>
      </c>
      <c r="S22" s="8">
        <v>0</v>
      </c>
      <c r="T22" s="8">
        <f t="shared" si="1"/>
        <v>352.8</v>
      </c>
    </row>
    <row r="23" spans="1:20" s="4" customFormat="1" x14ac:dyDescent="0.25">
      <c r="A23" s="4" t="s">
        <v>67</v>
      </c>
      <c r="B23" s="4" t="s">
        <v>17</v>
      </c>
      <c r="C23" s="4" t="s">
        <v>311</v>
      </c>
      <c r="D23" s="9" t="s">
        <v>63</v>
      </c>
      <c r="E23" s="11">
        <v>392</v>
      </c>
      <c r="F23" s="8">
        <f t="shared" si="0"/>
        <v>0</v>
      </c>
      <c r="G23" s="8">
        <v>278.21039999999999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98.72</v>
      </c>
      <c r="N23" s="8">
        <v>98.72</v>
      </c>
      <c r="O23" s="8">
        <v>278.21039999999999</v>
      </c>
      <c r="P23" s="8">
        <v>275</v>
      </c>
      <c r="Q23" s="8">
        <v>352.8</v>
      </c>
      <c r="R23" s="8">
        <v>275</v>
      </c>
      <c r="S23" s="8">
        <v>0</v>
      </c>
      <c r="T23" s="8">
        <f t="shared" si="1"/>
        <v>352.8</v>
      </c>
    </row>
    <row r="24" spans="1:20" s="4" customFormat="1" x14ac:dyDescent="0.25">
      <c r="A24" s="4" t="s">
        <v>66</v>
      </c>
      <c r="B24" s="4" t="s">
        <v>17</v>
      </c>
      <c r="C24" s="4" t="s">
        <v>311</v>
      </c>
      <c r="D24" s="9" t="s">
        <v>63</v>
      </c>
      <c r="E24" s="11">
        <v>392</v>
      </c>
      <c r="F24" s="8">
        <f t="shared" si="0"/>
        <v>0</v>
      </c>
      <c r="G24" s="8">
        <v>278.21039999999999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98.72</v>
      </c>
      <c r="N24" s="8">
        <v>98.72</v>
      </c>
      <c r="O24" s="8">
        <v>278.21039999999999</v>
      </c>
      <c r="P24" s="8">
        <v>275</v>
      </c>
      <c r="Q24" s="8">
        <v>352.8</v>
      </c>
      <c r="R24" s="8">
        <v>275</v>
      </c>
      <c r="S24" s="8">
        <v>0</v>
      </c>
      <c r="T24" s="8">
        <f t="shared" si="1"/>
        <v>352.8</v>
      </c>
    </row>
    <row r="25" spans="1:20" s="4" customFormat="1" x14ac:dyDescent="0.25">
      <c r="A25" s="4" t="s">
        <v>65</v>
      </c>
      <c r="B25" s="4" t="s">
        <v>17</v>
      </c>
      <c r="C25" s="4" t="s">
        <v>311</v>
      </c>
      <c r="D25" s="9" t="s">
        <v>63</v>
      </c>
      <c r="E25" s="11">
        <v>392</v>
      </c>
      <c r="F25" s="8">
        <f t="shared" si="0"/>
        <v>0</v>
      </c>
      <c r="G25" s="8">
        <v>278.21039999999999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98.72</v>
      </c>
      <c r="N25" s="8">
        <v>98.72</v>
      </c>
      <c r="O25" s="8">
        <v>278.21039999999999</v>
      </c>
      <c r="P25" s="8">
        <v>275</v>
      </c>
      <c r="Q25" s="8">
        <v>352.8</v>
      </c>
      <c r="R25" s="8">
        <v>275</v>
      </c>
      <c r="S25" s="8">
        <v>0</v>
      </c>
      <c r="T25" s="8">
        <f t="shared" si="1"/>
        <v>352.8</v>
      </c>
    </row>
    <row r="26" spans="1:20" s="4" customFormat="1" x14ac:dyDescent="0.25">
      <c r="A26" s="4" t="s">
        <v>64</v>
      </c>
      <c r="B26" s="4" t="s">
        <v>17</v>
      </c>
      <c r="C26" s="4" t="s">
        <v>311</v>
      </c>
      <c r="D26" s="9" t="s">
        <v>63</v>
      </c>
      <c r="E26" s="11">
        <v>392</v>
      </c>
      <c r="F26" s="8">
        <f t="shared" si="0"/>
        <v>0</v>
      </c>
      <c r="G26" s="8">
        <v>278.21039999999999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98.72</v>
      </c>
      <c r="N26" s="8">
        <v>98.72</v>
      </c>
      <c r="O26" s="8">
        <v>278.21039999999999</v>
      </c>
      <c r="P26" s="8">
        <v>275</v>
      </c>
      <c r="Q26" s="8">
        <v>352.8</v>
      </c>
      <c r="R26" s="8">
        <v>275</v>
      </c>
      <c r="S26" s="8">
        <v>0</v>
      </c>
      <c r="T26" s="8">
        <f t="shared" si="1"/>
        <v>352.8</v>
      </c>
    </row>
    <row r="27" spans="1:20" s="4" customFormat="1" x14ac:dyDescent="0.25">
      <c r="A27" s="4" t="s">
        <v>62</v>
      </c>
      <c r="B27" s="4" t="s">
        <v>17</v>
      </c>
      <c r="C27" s="4" t="s">
        <v>311</v>
      </c>
      <c r="D27" s="9" t="s">
        <v>63</v>
      </c>
      <c r="E27" s="11">
        <v>392</v>
      </c>
      <c r="F27" s="8">
        <f t="shared" si="0"/>
        <v>0</v>
      </c>
      <c r="G27" s="8">
        <v>278.21039999999999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98.72</v>
      </c>
      <c r="N27" s="8">
        <v>98.72</v>
      </c>
      <c r="O27" s="8">
        <v>278.21039999999999</v>
      </c>
      <c r="P27" s="8">
        <v>275</v>
      </c>
      <c r="Q27" s="8">
        <v>352.8</v>
      </c>
      <c r="R27" s="8">
        <v>275</v>
      </c>
      <c r="S27" s="8">
        <v>0</v>
      </c>
      <c r="T27" s="8">
        <f t="shared" si="1"/>
        <v>352.8</v>
      </c>
    </row>
    <row r="28" spans="1:20" s="4" customFormat="1" x14ac:dyDescent="0.25">
      <c r="A28" s="4" t="s">
        <v>61</v>
      </c>
      <c r="B28" s="4" t="s">
        <v>17</v>
      </c>
      <c r="C28" s="4" t="s">
        <v>311</v>
      </c>
      <c r="D28" s="9" t="s">
        <v>60</v>
      </c>
      <c r="E28" s="11">
        <v>1245</v>
      </c>
      <c r="F28" s="8">
        <f t="shared" si="0"/>
        <v>0</v>
      </c>
      <c r="G28" s="8">
        <v>884.03620000000001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356.63</v>
      </c>
      <c r="N28" s="8">
        <v>356.63</v>
      </c>
      <c r="O28" s="8">
        <v>884.03620000000001</v>
      </c>
      <c r="P28" s="8">
        <v>873</v>
      </c>
      <c r="Q28" s="8">
        <v>1120.5</v>
      </c>
      <c r="R28" s="8">
        <v>873</v>
      </c>
      <c r="S28" s="8">
        <v>0</v>
      </c>
      <c r="T28" s="8">
        <f t="shared" si="1"/>
        <v>1120.5</v>
      </c>
    </row>
    <row r="29" spans="1:20" s="4" customFormat="1" x14ac:dyDescent="0.25">
      <c r="A29" s="4" t="s">
        <v>59</v>
      </c>
      <c r="B29" s="4" t="s">
        <v>17</v>
      </c>
      <c r="C29" s="4" t="s">
        <v>311</v>
      </c>
      <c r="D29" s="9" t="s">
        <v>60</v>
      </c>
      <c r="E29" s="11">
        <v>1245</v>
      </c>
      <c r="F29" s="8">
        <f t="shared" si="0"/>
        <v>0</v>
      </c>
      <c r="G29" s="8">
        <v>884.03620000000001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356.63</v>
      </c>
      <c r="N29" s="8">
        <v>356.63</v>
      </c>
      <c r="O29" s="8">
        <v>884.03620000000001</v>
      </c>
      <c r="P29" s="8">
        <v>873</v>
      </c>
      <c r="Q29" s="8">
        <v>1120.5</v>
      </c>
      <c r="R29" s="8">
        <v>873</v>
      </c>
      <c r="S29" s="8">
        <v>0</v>
      </c>
      <c r="T29" s="8">
        <f t="shared" si="1"/>
        <v>1120.5</v>
      </c>
    </row>
    <row r="30" spans="1:20" s="4" customFormat="1" x14ac:dyDescent="0.25">
      <c r="A30" s="4" t="s">
        <v>58</v>
      </c>
      <c r="B30" s="4" t="s">
        <v>17</v>
      </c>
      <c r="C30" s="4" t="s">
        <v>311</v>
      </c>
      <c r="D30" s="9" t="s">
        <v>57</v>
      </c>
      <c r="E30" s="11">
        <v>1626</v>
      </c>
      <c r="F30" s="8">
        <f t="shared" si="0"/>
        <v>0</v>
      </c>
      <c r="G30" s="8">
        <v>1154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423.04</v>
      </c>
      <c r="N30" s="8">
        <v>423.04</v>
      </c>
      <c r="O30" s="8">
        <v>1154</v>
      </c>
      <c r="P30" s="8">
        <v>1140</v>
      </c>
      <c r="Q30" s="8">
        <v>1463.4</v>
      </c>
      <c r="R30" s="8">
        <v>1140</v>
      </c>
      <c r="S30" s="8">
        <v>0</v>
      </c>
      <c r="T30" s="8">
        <f t="shared" si="1"/>
        <v>1463.4</v>
      </c>
    </row>
    <row r="31" spans="1:20" s="4" customFormat="1" x14ac:dyDescent="0.25">
      <c r="A31" s="4" t="s">
        <v>56</v>
      </c>
      <c r="B31" s="4" t="s">
        <v>17</v>
      </c>
      <c r="C31" s="4" t="s">
        <v>311</v>
      </c>
      <c r="D31" s="9" t="s">
        <v>57</v>
      </c>
      <c r="E31" s="11">
        <v>1626</v>
      </c>
      <c r="F31" s="8">
        <f t="shared" si="0"/>
        <v>0</v>
      </c>
      <c r="G31" s="8">
        <v>1154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423.04</v>
      </c>
      <c r="N31" s="8">
        <v>423.04</v>
      </c>
      <c r="O31" s="8">
        <v>1154</v>
      </c>
      <c r="P31" s="8">
        <v>1140</v>
      </c>
      <c r="Q31" s="8">
        <v>1463.4</v>
      </c>
      <c r="R31" s="8">
        <v>1140</v>
      </c>
      <c r="S31" s="8">
        <v>0</v>
      </c>
      <c r="T31" s="8">
        <f t="shared" si="1"/>
        <v>1463.4</v>
      </c>
    </row>
    <row r="32" spans="1:20" s="4" customFormat="1" x14ac:dyDescent="0.25">
      <c r="A32" s="4" t="s">
        <v>55</v>
      </c>
      <c r="B32" s="4" t="s">
        <v>17</v>
      </c>
      <c r="C32" s="4" t="s">
        <v>311</v>
      </c>
      <c r="D32" s="9" t="s">
        <v>54</v>
      </c>
      <c r="E32" s="11">
        <v>2409</v>
      </c>
      <c r="F32" s="8">
        <f t="shared" si="0"/>
        <v>0</v>
      </c>
      <c r="G32" s="8">
        <v>1710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606.70000000000005</v>
      </c>
      <c r="N32" s="8">
        <v>606.70000000000005</v>
      </c>
      <c r="O32" s="8">
        <v>1710</v>
      </c>
      <c r="P32" s="8">
        <v>1689</v>
      </c>
      <c r="Q32" s="8">
        <v>2168.1</v>
      </c>
      <c r="R32" s="8">
        <v>1689</v>
      </c>
      <c r="S32" s="8">
        <v>0</v>
      </c>
      <c r="T32" s="8">
        <f t="shared" si="1"/>
        <v>2168.1</v>
      </c>
    </row>
    <row r="33" spans="1:20" s="4" customFormat="1" x14ac:dyDescent="0.25">
      <c r="A33" s="4" t="s">
        <v>53</v>
      </c>
      <c r="B33" s="4" t="s">
        <v>17</v>
      </c>
      <c r="C33" s="4" t="s">
        <v>311</v>
      </c>
      <c r="D33" s="9" t="s">
        <v>54</v>
      </c>
      <c r="E33" s="11">
        <v>2409</v>
      </c>
      <c r="F33" s="8">
        <f t="shared" si="0"/>
        <v>0</v>
      </c>
      <c r="G33" s="8">
        <v>1710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606.70000000000005</v>
      </c>
      <c r="N33" s="8">
        <v>606.70000000000005</v>
      </c>
      <c r="O33" s="8">
        <v>1710</v>
      </c>
      <c r="P33" s="8">
        <v>1689</v>
      </c>
      <c r="Q33" s="8">
        <v>2168.1</v>
      </c>
      <c r="R33" s="8">
        <v>1689</v>
      </c>
      <c r="S33" s="8">
        <v>0</v>
      </c>
      <c r="T33" s="8">
        <f t="shared" si="1"/>
        <v>2168.1</v>
      </c>
    </row>
    <row r="34" spans="1:20" s="4" customFormat="1" x14ac:dyDescent="0.25">
      <c r="A34" s="4" t="s">
        <v>52</v>
      </c>
      <c r="B34" s="4" t="s">
        <v>17</v>
      </c>
      <c r="C34" s="4" t="s">
        <v>311</v>
      </c>
      <c r="D34" s="9" t="s">
        <v>51</v>
      </c>
      <c r="E34" s="11">
        <v>2274</v>
      </c>
      <c r="F34" s="8">
        <f t="shared" si="0"/>
        <v>0</v>
      </c>
      <c r="G34" s="8">
        <v>1615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662.45</v>
      </c>
      <c r="N34" s="8">
        <v>662.45</v>
      </c>
      <c r="O34" s="8">
        <v>1615</v>
      </c>
      <c r="P34" s="8">
        <v>1595</v>
      </c>
      <c r="Q34" s="8">
        <v>2046.6000000000001</v>
      </c>
      <c r="R34" s="8">
        <v>1595</v>
      </c>
      <c r="S34" s="8">
        <v>0</v>
      </c>
      <c r="T34" s="8">
        <f t="shared" si="1"/>
        <v>2046.6000000000001</v>
      </c>
    </row>
    <row r="35" spans="1:20" s="4" customFormat="1" x14ac:dyDescent="0.25">
      <c r="A35" s="4" t="s">
        <v>50</v>
      </c>
      <c r="B35" s="4" t="s">
        <v>17</v>
      </c>
      <c r="C35" s="4" t="s">
        <v>311</v>
      </c>
      <c r="D35" s="9" t="s">
        <v>51</v>
      </c>
      <c r="E35" s="11">
        <v>2274</v>
      </c>
      <c r="F35" s="8">
        <f t="shared" si="0"/>
        <v>0</v>
      </c>
      <c r="G35" s="8">
        <v>1615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662.45</v>
      </c>
      <c r="N35" s="8">
        <v>662.45</v>
      </c>
      <c r="O35" s="8">
        <v>1615</v>
      </c>
      <c r="P35" s="8">
        <v>1595</v>
      </c>
      <c r="Q35" s="8">
        <v>2046.6000000000001</v>
      </c>
      <c r="R35" s="8">
        <v>1595</v>
      </c>
      <c r="S35" s="8">
        <v>0</v>
      </c>
      <c r="T35" s="8">
        <f t="shared" si="1"/>
        <v>2046.6000000000001</v>
      </c>
    </row>
    <row r="36" spans="1:20" s="4" customFormat="1" x14ac:dyDescent="0.25">
      <c r="A36" s="4" t="s">
        <v>49</v>
      </c>
      <c r="B36" s="4" t="s">
        <v>17</v>
      </c>
      <c r="C36" s="4" t="s">
        <v>311</v>
      </c>
      <c r="D36" s="9" t="s">
        <v>48</v>
      </c>
      <c r="E36" s="11">
        <v>1953</v>
      </c>
      <c r="F36" s="8">
        <f t="shared" si="0"/>
        <v>0</v>
      </c>
      <c r="G36" s="8">
        <v>1386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537.44000000000005</v>
      </c>
      <c r="N36" s="8">
        <v>537.44000000000005</v>
      </c>
      <c r="O36" s="8">
        <v>1386</v>
      </c>
      <c r="P36" s="8">
        <v>1369</v>
      </c>
      <c r="Q36" s="8">
        <v>1757.7</v>
      </c>
      <c r="R36" s="8">
        <v>1369</v>
      </c>
      <c r="S36" s="8">
        <v>0</v>
      </c>
      <c r="T36" s="8">
        <f t="shared" si="1"/>
        <v>1757.7</v>
      </c>
    </row>
    <row r="37" spans="1:20" s="4" customFormat="1" x14ac:dyDescent="0.25">
      <c r="A37" s="4" t="s">
        <v>47</v>
      </c>
      <c r="B37" s="4" t="s">
        <v>17</v>
      </c>
      <c r="C37" s="4" t="s">
        <v>311</v>
      </c>
      <c r="D37" s="9" t="s">
        <v>48</v>
      </c>
      <c r="E37" s="11">
        <v>1953</v>
      </c>
      <c r="F37" s="8">
        <f t="shared" si="0"/>
        <v>0</v>
      </c>
      <c r="G37" s="8">
        <v>1386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537.44000000000005</v>
      </c>
      <c r="N37" s="8">
        <v>537.44000000000005</v>
      </c>
      <c r="O37" s="8">
        <v>1386</v>
      </c>
      <c r="P37" s="8">
        <v>1369</v>
      </c>
      <c r="Q37" s="8">
        <v>1757.7</v>
      </c>
      <c r="R37" s="8">
        <v>1369</v>
      </c>
      <c r="S37" s="8">
        <v>0</v>
      </c>
      <c r="T37" s="8">
        <f t="shared" si="1"/>
        <v>1757.7</v>
      </c>
    </row>
    <row r="38" spans="1:20" s="4" customFormat="1" x14ac:dyDescent="0.25">
      <c r="A38" s="4" t="s">
        <v>46</v>
      </c>
      <c r="B38" s="4" t="s">
        <v>17</v>
      </c>
      <c r="C38" s="4" t="s">
        <v>311</v>
      </c>
      <c r="D38" s="9" t="s">
        <v>45</v>
      </c>
      <c r="E38" s="11">
        <v>1647</v>
      </c>
      <c r="F38" s="8">
        <f t="shared" si="0"/>
        <v>0</v>
      </c>
      <c r="G38" s="8">
        <v>1169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453.31</v>
      </c>
      <c r="N38" s="8">
        <v>453.31</v>
      </c>
      <c r="O38" s="8">
        <v>1169</v>
      </c>
      <c r="P38" s="8">
        <v>1155</v>
      </c>
      <c r="Q38" s="8">
        <v>1482.3</v>
      </c>
      <c r="R38" s="8">
        <v>1155</v>
      </c>
      <c r="S38" s="8">
        <v>0</v>
      </c>
      <c r="T38" s="8">
        <f t="shared" si="1"/>
        <v>1482.3</v>
      </c>
    </row>
    <row r="39" spans="1:20" s="4" customFormat="1" x14ac:dyDescent="0.25">
      <c r="A39" s="4" t="s">
        <v>44</v>
      </c>
      <c r="B39" s="4" t="s">
        <v>17</v>
      </c>
      <c r="C39" s="4" t="s">
        <v>311</v>
      </c>
      <c r="D39" s="9" t="s">
        <v>45</v>
      </c>
      <c r="E39" s="11">
        <v>1647</v>
      </c>
      <c r="F39" s="8">
        <f t="shared" si="0"/>
        <v>0</v>
      </c>
      <c r="G39" s="8">
        <v>1169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453.31</v>
      </c>
      <c r="N39" s="8">
        <v>453.31</v>
      </c>
      <c r="O39" s="8">
        <v>1169</v>
      </c>
      <c r="P39" s="8">
        <v>1155</v>
      </c>
      <c r="Q39" s="8">
        <v>1482.3</v>
      </c>
      <c r="R39" s="8">
        <v>1155</v>
      </c>
      <c r="S39" s="8">
        <v>0</v>
      </c>
      <c r="T39" s="8">
        <f t="shared" si="1"/>
        <v>1482.3</v>
      </c>
    </row>
    <row r="40" spans="1:20" s="4" customFormat="1" x14ac:dyDescent="0.25">
      <c r="A40" s="4" t="s">
        <v>39</v>
      </c>
      <c r="B40" s="4" t="s">
        <v>17</v>
      </c>
      <c r="C40" s="4" t="s">
        <v>311</v>
      </c>
      <c r="D40" s="9" t="s">
        <v>38</v>
      </c>
      <c r="E40" s="11">
        <v>2097</v>
      </c>
      <c r="F40" s="8">
        <f t="shared" si="0"/>
        <v>0</v>
      </c>
      <c r="G40" s="8">
        <v>1489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528.16999999999996</v>
      </c>
      <c r="N40" s="8">
        <v>528.16999999999996</v>
      </c>
      <c r="O40" s="8">
        <v>1489</v>
      </c>
      <c r="P40" s="8">
        <v>1470</v>
      </c>
      <c r="Q40" s="8">
        <v>1887.3</v>
      </c>
      <c r="R40" s="8">
        <v>1470</v>
      </c>
      <c r="S40" s="8">
        <v>0</v>
      </c>
      <c r="T40" s="8">
        <f t="shared" si="1"/>
        <v>1887.3</v>
      </c>
    </row>
    <row r="41" spans="1:20" s="4" customFormat="1" x14ac:dyDescent="0.25">
      <c r="A41" s="4" t="s">
        <v>37</v>
      </c>
      <c r="B41" s="4" t="s">
        <v>17</v>
      </c>
      <c r="C41" s="4" t="s">
        <v>311</v>
      </c>
      <c r="D41" s="9" t="s">
        <v>38</v>
      </c>
      <c r="E41" s="11">
        <v>2097</v>
      </c>
      <c r="F41" s="8">
        <f t="shared" si="0"/>
        <v>0</v>
      </c>
      <c r="G41" s="8">
        <v>1489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528.16999999999996</v>
      </c>
      <c r="N41" s="8">
        <v>528.16999999999996</v>
      </c>
      <c r="O41" s="8">
        <v>1489</v>
      </c>
      <c r="P41" s="8">
        <v>1470</v>
      </c>
      <c r="Q41" s="8">
        <v>1887.3</v>
      </c>
      <c r="R41" s="8">
        <v>1470</v>
      </c>
      <c r="S41" s="8">
        <v>0</v>
      </c>
      <c r="T41" s="8">
        <f t="shared" si="1"/>
        <v>1887.3</v>
      </c>
    </row>
    <row r="42" spans="1:20" s="4" customFormat="1" x14ac:dyDescent="0.25">
      <c r="A42" s="4" t="s">
        <v>135</v>
      </c>
      <c r="B42" s="4" t="s">
        <v>17</v>
      </c>
      <c r="C42" s="4" t="s">
        <v>311</v>
      </c>
      <c r="D42" s="9">
        <v>97014</v>
      </c>
      <c r="E42" s="11">
        <v>43</v>
      </c>
      <c r="F42" s="8">
        <f t="shared" ref="F42:F105" si="2">MIN(G42:S42)</f>
        <v>38.700000000000003</v>
      </c>
      <c r="G42" s="8">
        <v>150</v>
      </c>
      <c r="H42" s="8">
        <v>48</v>
      </c>
      <c r="I42" s="8">
        <v>134</v>
      </c>
      <c r="J42" s="8">
        <v>120</v>
      </c>
      <c r="K42" s="8">
        <v>107</v>
      </c>
      <c r="L42" s="8">
        <v>48</v>
      </c>
      <c r="M42" s="8">
        <v>211</v>
      </c>
      <c r="N42" s="8">
        <v>204</v>
      </c>
      <c r="O42" s="8">
        <v>150</v>
      </c>
      <c r="P42" s="8">
        <v>213</v>
      </c>
      <c r="Q42" s="8">
        <v>38.700000000000003</v>
      </c>
      <c r="R42" s="8">
        <v>73</v>
      </c>
      <c r="S42" s="8">
        <v>48</v>
      </c>
      <c r="T42" s="8">
        <f t="shared" si="1"/>
        <v>213</v>
      </c>
    </row>
    <row r="43" spans="1:20" s="4" customFormat="1" x14ac:dyDescent="0.25">
      <c r="A43" s="4" t="s">
        <v>134</v>
      </c>
      <c r="B43" s="4" t="s">
        <v>17</v>
      </c>
      <c r="C43" s="4" t="s">
        <v>311</v>
      </c>
      <c r="D43" s="9">
        <v>97598</v>
      </c>
      <c r="E43" s="11">
        <v>69</v>
      </c>
      <c r="F43" s="8">
        <f t="shared" si="2"/>
        <v>48</v>
      </c>
      <c r="G43" s="8">
        <v>150</v>
      </c>
      <c r="H43" s="8">
        <v>48</v>
      </c>
      <c r="I43" s="8">
        <v>134</v>
      </c>
      <c r="J43" s="8">
        <v>120</v>
      </c>
      <c r="K43" s="8">
        <v>107</v>
      </c>
      <c r="L43" s="8">
        <v>48</v>
      </c>
      <c r="M43" s="8">
        <v>211</v>
      </c>
      <c r="N43" s="8">
        <v>204</v>
      </c>
      <c r="O43" s="8">
        <v>150</v>
      </c>
      <c r="P43" s="8">
        <v>219</v>
      </c>
      <c r="Q43" s="8">
        <v>62.1</v>
      </c>
      <c r="R43" s="8">
        <v>73</v>
      </c>
      <c r="S43" s="8">
        <v>48</v>
      </c>
      <c r="T43" s="8">
        <f t="shared" si="1"/>
        <v>219</v>
      </c>
    </row>
    <row r="44" spans="1:20" s="4" customFormat="1" x14ac:dyDescent="0.25">
      <c r="A44" s="4" t="s">
        <v>133</v>
      </c>
      <c r="B44" s="4" t="s">
        <v>17</v>
      </c>
      <c r="C44" s="4" t="s">
        <v>311</v>
      </c>
      <c r="D44" s="9">
        <v>97597</v>
      </c>
      <c r="E44" s="11">
        <v>104</v>
      </c>
      <c r="F44" s="8">
        <f t="shared" si="2"/>
        <v>48</v>
      </c>
      <c r="G44" s="8">
        <v>150</v>
      </c>
      <c r="H44" s="8">
        <v>48</v>
      </c>
      <c r="I44" s="8">
        <v>134</v>
      </c>
      <c r="J44" s="8">
        <v>120</v>
      </c>
      <c r="K44" s="8">
        <v>107</v>
      </c>
      <c r="L44" s="8">
        <v>48</v>
      </c>
      <c r="M44" s="8">
        <v>211</v>
      </c>
      <c r="N44" s="8">
        <v>204</v>
      </c>
      <c r="O44" s="8">
        <v>150</v>
      </c>
      <c r="P44" s="8">
        <v>219</v>
      </c>
      <c r="Q44" s="8">
        <v>93.600000000000009</v>
      </c>
      <c r="R44" s="8">
        <v>73</v>
      </c>
      <c r="S44" s="8">
        <v>48</v>
      </c>
      <c r="T44" s="8">
        <f t="shared" si="1"/>
        <v>219</v>
      </c>
    </row>
    <row r="45" spans="1:20" s="4" customFormat="1" x14ac:dyDescent="0.25">
      <c r="A45" s="4" t="s">
        <v>132</v>
      </c>
      <c r="B45" s="4" t="s">
        <v>17</v>
      </c>
      <c r="C45" s="4" t="s">
        <v>311</v>
      </c>
      <c r="D45" s="9">
        <v>97022</v>
      </c>
      <c r="E45" s="11">
        <v>74</v>
      </c>
      <c r="F45" s="8">
        <f t="shared" si="2"/>
        <v>48</v>
      </c>
      <c r="G45" s="8">
        <v>150</v>
      </c>
      <c r="H45" s="8">
        <v>48</v>
      </c>
      <c r="I45" s="8">
        <v>134</v>
      </c>
      <c r="J45" s="8">
        <v>120</v>
      </c>
      <c r="K45" s="8">
        <v>107</v>
      </c>
      <c r="L45" s="8">
        <v>48</v>
      </c>
      <c r="M45" s="8">
        <v>211</v>
      </c>
      <c r="N45" s="8">
        <v>204</v>
      </c>
      <c r="O45" s="8">
        <v>150</v>
      </c>
      <c r="P45" s="8">
        <v>219</v>
      </c>
      <c r="Q45" s="8">
        <v>66.600000000000009</v>
      </c>
      <c r="R45" s="8">
        <v>73</v>
      </c>
      <c r="S45" s="8">
        <v>48</v>
      </c>
      <c r="T45" s="8">
        <f t="shared" si="1"/>
        <v>219</v>
      </c>
    </row>
    <row r="46" spans="1:20" s="4" customFormat="1" x14ac:dyDescent="0.25">
      <c r="A46" s="4" t="s">
        <v>131</v>
      </c>
      <c r="B46" s="4" t="s">
        <v>17</v>
      </c>
      <c r="C46" s="4" t="s">
        <v>311</v>
      </c>
      <c r="D46" s="9">
        <v>97542</v>
      </c>
      <c r="E46" s="11">
        <v>88</v>
      </c>
      <c r="F46" s="8">
        <f t="shared" si="2"/>
        <v>48</v>
      </c>
      <c r="G46" s="8">
        <v>150</v>
      </c>
      <c r="H46" s="8">
        <v>48</v>
      </c>
      <c r="I46" s="8">
        <v>134</v>
      </c>
      <c r="J46" s="8">
        <v>120</v>
      </c>
      <c r="K46" s="8">
        <v>107</v>
      </c>
      <c r="L46" s="8">
        <v>48</v>
      </c>
      <c r="M46" s="8">
        <v>211</v>
      </c>
      <c r="N46" s="8">
        <v>204</v>
      </c>
      <c r="O46" s="8">
        <v>150</v>
      </c>
      <c r="P46" s="8">
        <v>219</v>
      </c>
      <c r="Q46" s="8">
        <v>79.2</v>
      </c>
      <c r="R46" s="8">
        <v>73</v>
      </c>
      <c r="S46" s="8">
        <v>48</v>
      </c>
      <c r="T46" s="8">
        <f t="shared" si="1"/>
        <v>219</v>
      </c>
    </row>
    <row r="47" spans="1:20" s="4" customFormat="1" x14ac:dyDescent="0.25">
      <c r="A47" s="4" t="s">
        <v>130</v>
      </c>
      <c r="B47" s="4" t="s">
        <v>17</v>
      </c>
      <c r="C47" s="4" t="s">
        <v>311</v>
      </c>
      <c r="D47" s="9">
        <v>97016</v>
      </c>
      <c r="E47" s="11">
        <v>43</v>
      </c>
      <c r="F47" s="8">
        <f t="shared" si="2"/>
        <v>38.700000000000003</v>
      </c>
      <c r="G47" s="8">
        <v>150</v>
      </c>
      <c r="H47" s="8">
        <v>48</v>
      </c>
      <c r="I47" s="8">
        <v>134</v>
      </c>
      <c r="J47" s="8">
        <v>120</v>
      </c>
      <c r="K47" s="8">
        <v>107</v>
      </c>
      <c r="L47" s="8">
        <v>48</v>
      </c>
      <c r="M47" s="8">
        <v>211</v>
      </c>
      <c r="N47" s="8">
        <v>204</v>
      </c>
      <c r="O47" s="8">
        <v>150</v>
      </c>
      <c r="P47" s="8">
        <v>219</v>
      </c>
      <c r="Q47" s="8">
        <v>38.700000000000003</v>
      </c>
      <c r="R47" s="8">
        <v>73</v>
      </c>
      <c r="S47" s="8">
        <v>48</v>
      </c>
      <c r="T47" s="8">
        <f t="shared" si="1"/>
        <v>219</v>
      </c>
    </row>
    <row r="48" spans="1:20" s="4" customFormat="1" x14ac:dyDescent="0.25">
      <c r="A48" s="4" t="s">
        <v>129</v>
      </c>
      <c r="B48" s="4" t="s">
        <v>17</v>
      </c>
      <c r="C48" s="4" t="s">
        <v>311</v>
      </c>
      <c r="D48" s="9">
        <v>97035</v>
      </c>
      <c r="E48" s="11">
        <v>55</v>
      </c>
      <c r="F48" s="8">
        <f t="shared" si="2"/>
        <v>48</v>
      </c>
      <c r="G48" s="8">
        <v>150</v>
      </c>
      <c r="H48" s="8">
        <v>48</v>
      </c>
      <c r="I48" s="8">
        <v>134</v>
      </c>
      <c r="J48" s="8">
        <v>120</v>
      </c>
      <c r="K48" s="8">
        <v>107</v>
      </c>
      <c r="L48" s="8">
        <v>48</v>
      </c>
      <c r="M48" s="8">
        <v>211</v>
      </c>
      <c r="N48" s="8">
        <v>204</v>
      </c>
      <c r="O48" s="8">
        <v>150</v>
      </c>
      <c r="P48" s="8">
        <v>219</v>
      </c>
      <c r="Q48" s="8">
        <v>49.5</v>
      </c>
      <c r="R48" s="8">
        <v>73</v>
      </c>
      <c r="S48" s="8">
        <v>48</v>
      </c>
      <c r="T48" s="8">
        <f t="shared" si="1"/>
        <v>219</v>
      </c>
    </row>
    <row r="49" spans="1:20" s="4" customFormat="1" x14ac:dyDescent="0.25">
      <c r="A49" s="4" t="s">
        <v>128</v>
      </c>
      <c r="B49" s="4" t="s">
        <v>17</v>
      </c>
      <c r="C49" s="4" t="s">
        <v>311</v>
      </c>
      <c r="D49" s="9">
        <v>97110</v>
      </c>
      <c r="E49" s="11">
        <v>81</v>
      </c>
      <c r="F49" s="8">
        <f t="shared" si="2"/>
        <v>48</v>
      </c>
      <c r="G49" s="8">
        <v>150</v>
      </c>
      <c r="H49" s="8">
        <v>48</v>
      </c>
      <c r="I49" s="8">
        <v>134</v>
      </c>
      <c r="J49" s="8">
        <v>120</v>
      </c>
      <c r="K49" s="8">
        <v>107</v>
      </c>
      <c r="L49" s="8">
        <v>48</v>
      </c>
      <c r="M49" s="8">
        <v>211</v>
      </c>
      <c r="N49" s="8">
        <v>204</v>
      </c>
      <c r="O49" s="8">
        <v>150</v>
      </c>
      <c r="P49" s="8">
        <v>219</v>
      </c>
      <c r="Q49" s="8">
        <v>72.900000000000006</v>
      </c>
      <c r="R49" s="8">
        <v>73</v>
      </c>
      <c r="S49" s="8">
        <v>48</v>
      </c>
      <c r="T49" s="8">
        <f t="shared" si="1"/>
        <v>219</v>
      </c>
    </row>
    <row r="50" spans="1:20" s="4" customFormat="1" x14ac:dyDescent="0.25">
      <c r="A50" s="4" t="s">
        <v>127</v>
      </c>
      <c r="B50" s="4" t="s">
        <v>17</v>
      </c>
      <c r="C50" s="4" t="s">
        <v>311</v>
      </c>
      <c r="D50" s="9">
        <v>97530</v>
      </c>
      <c r="E50" s="11">
        <v>107</v>
      </c>
      <c r="F50" s="8">
        <f t="shared" si="2"/>
        <v>48</v>
      </c>
      <c r="G50" s="8">
        <v>150</v>
      </c>
      <c r="H50" s="8">
        <v>48</v>
      </c>
      <c r="I50" s="8">
        <v>134</v>
      </c>
      <c r="J50" s="8">
        <v>120</v>
      </c>
      <c r="K50" s="8">
        <v>107</v>
      </c>
      <c r="L50" s="8">
        <v>48</v>
      </c>
      <c r="M50" s="8">
        <v>211</v>
      </c>
      <c r="N50" s="8">
        <v>204</v>
      </c>
      <c r="O50" s="8">
        <v>150</v>
      </c>
      <c r="P50" s="8">
        <v>219</v>
      </c>
      <c r="Q50" s="8">
        <v>96.3</v>
      </c>
      <c r="R50" s="8">
        <v>73</v>
      </c>
      <c r="S50" s="8">
        <v>48</v>
      </c>
      <c r="T50" s="8">
        <f t="shared" si="1"/>
        <v>219</v>
      </c>
    </row>
    <row r="51" spans="1:20" s="4" customFormat="1" x14ac:dyDescent="0.25">
      <c r="A51" s="4" t="s">
        <v>126</v>
      </c>
      <c r="B51" s="4" t="s">
        <v>17</v>
      </c>
      <c r="C51" s="4" t="s">
        <v>311</v>
      </c>
      <c r="D51" s="9">
        <v>97533</v>
      </c>
      <c r="E51" s="11">
        <v>90</v>
      </c>
      <c r="F51" s="8">
        <f t="shared" si="2"/>
        <v>48</v>
      </c>
      <c r="G51" s="8">
        <v>150</v>
      </c>
      <c r="H51" s="8">
        <v>48</v>
      </c>
      <c r="I51" s="8">
        <v>134</v>
      </c>
      <c r="J51" s="8">
        <v>120</v>
      </c>
      <c r="K51" s="8">
        <v>107</v>
      </c>
      <c r="L51" s="8">
        <v>48</v>
      </c>
      <c r="M51" s="8">
        <v>211</v>
      </c>
      <c r="N51" s="8">
        <v>204</v>
      </c>
      <c r="O51" s="8">
        <v>150</v>
      </c>
      <c r="P51" s="8">
        <v>219</v>
      </c>
      <c r="Q51" s="8">
        <v>81</v>
      </c>
      <c r="R51" s="8">
        <v>73</v>
      </c>
      <c r="S51" s="8">
        <v>48</v>
      </c>
      <c r="T51" s="8">
        <f t="shared" si="1"/>
        <v>219</v>
      </c>
    </row>
    <row r="52" spans="1:20" s="4" customFormat="1" x14ac:dyDescent="0.25">
      <c r="A52" s="4" t="s">
        <v>125</v>
      </c>
      <c r="B52" s="4" t="s">
        <v>17</v>
      </c>
      <c r="C52" s="4" t="s">
        <v>311</v>
      </c>
      <c r="D52" s="9">
        <v>97535</v>
      </c>
      <c r="E52" s="11">
        <v>92</v>
      </c>
      <c r="F52" s="8">
        <f t="shared" si="2"/>
        <v>48</v>
      </c>
      <c r="G52" s="8">
        <v>150</v>
      </c>
      <c r="H52" s="8">
        <v>48</v>
      </c>
      <c r="I52" s="8">
        <v>134</v>
      </c>
      <c r="J52" s="8">
        <v>120</v>
      </c>
      <c r="K52" s="8">
        <v>107</v>
      </c>
      <c r="L52" s="8">
        <v>48</v>
      </c>
      <c r="M52" s="8">
        <v>211</v>
      </c>
      <c r="N52" s="8">
        <v>204</v>
      </c>
      <c r="O52" s="8">
        <v>150</v>
      </c>
      <c r="P52" s="8">
        <v>219</v>
      </c>
      <c r="Q52" s="8">
        <v>82.8</v>
      </c>
      <c r="R52" s="8">
        <v>73</v>
      </c>
      <c r="S52" s="8">
        <v>48</v>
      </c>
      <c r="T52" s="8">
        <f t="shared" si="1"/>
        <v>219</v>
      </c>
    </row>
    <row r="53" spans="1:20" s="4" customFormat="1" x14ac:dyDescent="0.25">
      <c r="A53" s="4" t="s">
        <v>124</v>
      </c>
      <c r="B53" s="4" t="s">
        <v>17</v>
      </c>
      <c r="C53" s="4" t="s">
        <v>311</v>
      </c>
      <c r="D53" s="9">
        <v>97168</v>
      </c>
      <c r="E53" s="11">
        <v>163</v>
      </c>
      <c r="F53" s="8">
        <f t="shared" si="2"/>
        <v>48</v>
      </c>
      <c r="G53" s="8">
        <v>150</v>
      </c>
      <c r="H53" s="8">
        <v>48</v>
      </c>
      <c r="I53" s="8">
        <v>134</v>
      </c>
      <c r="J53" s="8">
        <v>120</v>
      </c>
      <c r="K53" s="8">
        <v>107</v>
      </c>
      <c r="L53" s="8">
        <v>48</v>
      </c>
      <c r="M53" s="8">
        <v>211</v>
      </c>
      <c r="N53" s="8">
        <v>204</v>
      </c>
      <c r="O53" s="8">
        <v>150</v>
      </c>
      <c r="P53" s="8">
        <v>219</v>
      </c>
      <c r="Q53" s="8">
        <v>146.70000000000002</v>
      </c>
      <c r="R53" s="8">
        <v>73</v>
      </c>
      <c r="S53" s="8">
        <v>48</v>
      </c>
      <c r="T53" s="8">
        <f t="shared" si="1"/>
        <v>219</v>
      </c>
    </row>
    <row r="54" spans="1:20" s="4" customFormat="1" x14ac:dyDescent="0.25">
      <c r="A54" s="4" t="s">
        <v>123</v>
      </c>
      <c r="B54" s="4" t="s">
        <v>17</v>
      </c>
      <c r="C54" s="4" t="s">
        <v>311</v>
      </c>
      <c r="D54" s="9">
        <v>97004</v>
      </c>
      <c r="E54" s="11">
        <v>112</v>
      </c>
      <c r="F54" s="8">
        <f t="shared" si="2"/>
        <v>48</v>
      </c>
      <c r="G54" s="8">
        <v>150</v>
      </c>
      <c r="H54" s="8">
        <v>48</v>
      </c>
      <c r="I54" s="8">
        <v>134</v>
      </c>
      <c r="J54" s="8">
        <v>120</v>
      </c>
      <c r="K54" s="8">
        <v>107</v>
      </c>
      <c r="L54" s="8">
        <v>48</v>
      </c>
      <c r="M54" s="8">
        <v>211</v>
      </c>
      <c r="N54" s="8">
        <v>204</v>
      </c>
      <c r="O54" s="8">
        <v>150</v>
      </c>
      <c r="P54" s="8">
        <v>219</v>
      </c>
      <c r="Q54" s="8">
        <v>100.8</v>
      </c>
      <c r="R54" s="8">
        <v>73</v>
      </c>
      <c r="S54" s="8">
        <v>48</v>
      </c>
      <c r="T54" s="8">
        <f t="shared" si="1"/>
        <v>219</v>
      </c>
    </row>
    <row r="55" spans="1:20" s="4" customFormat="1" x14ac:dyDescent="0.25">
      <c r="A55" s="4" t="s">
        <v>122</v>
      </c>
      <c r="B55" s="4" t="s">
        <v>17</v>
      </c>
      <c r="C55" s="4" t="s">
        <v>311</v>
      </c>
      <c r="D55" s="9">
        <v>97761</v>
      </c>
      <c r="E55" s="11">
        <v>107</v>
      </c>
      <c r="F55" s="8">
        <f t="shared" si="2"/>
        <v>48</v>
      </c>
      <c r="G55" s="8">
        <v>150</v>
      </c>
      <c r="H55" s="8">
        <v>48</v>
      </c>
      <c r="I55" s="8">
        <v>134</v>
      </c>
      <c r="J55" s="8">
        <v>120</v>
      </c>
      <c r="K55" s="8">
        <v>107</v>
      </c>
      <c r="L55" s="8">
        <v>48</v>
      </c>
      <c r="M55" s="8">
        <v>211</v>
      </c>
      <c r="N55" s="8">
        <v>204</v>
      </c>
      <c r="O55" s="8">
        <v>150</v>
      </c>
      <c r="P55" s="8">
        <v>219</v>
      </c>
      <c r="Q55" s="8">
        <v>96.3</v>
      </c>
      <c r="R55" s="8">
        <v>73</v>
      </c>
      <c r="S55" s="8">
        <v>48</v>
      </c>
      <c r="T55" s="8">
        <f t="shared" si="1"/>
        <v>219</v>
      </c>
    </row>
    <row r="56" spans="1:20" s="4" customFormat="1" x14ac:dyDescent="0.25">
      <c r="A56" s="4" t="s">
        <v>121</v>
      </c>
      <c r="B56" s="4" t="s">
        <v>17</v>
      </c>
      <c r="C56" s="4" t="s">
        <v>311</v>
      </c>
      <c r="D56" s="9">
        <v>97750</v>
      </c>
      <c r="E56" s="11">
        <v>100</v>
      </c>
      <c r="F56" s="8">
        <f t="shared" si="2"/>
        <v>48</v>
      </c>
      <c r="G56" s="8">
        <v>150</v>
      </c>
      <c r="H56" s="8">
        <v>48</v>
      </c>
      <c r="I56" s="8">
        <v>134</v>
      </c>
      <c r="J56" s="8">
        <v>120</v>
      </c>
      <c r="K56" s="8">
        <v>107</v>
      </c>
      <c r="L56" s="8">
        <v>48</v>
      </c>
      <c r="M56" s="8">
        <v>211</v>
      </c>
      <c r="N56" s="8">
        <v>204</v>
      </c>
      <c r="O56" s="8">
        <v>150</v>
      </c>
      <c r="P56" s="8">
        <v>219</v>
      </c>
      <c r="Q56" s="8">
        <v>90</v>
      </c>
      <c r="R56" s="8">
        <v>73</v>
      </c>
      <c r="S56" s="8">
        <v>48</v>
      </c>
      <c r="T56" s="8">
        <f t="shared" si="1"/>
        <v>219</v>
      </c>
    </row>
    <row r="57" spans="1:20" s="4" customFormat="1" x14ac:dyDescent="0.25">
      <c r="A57" s="4" t="s">
        <v>120</v>
      </c>
      <c r="B57" s="4" t="s">
        <v>17</v>
      </c>
      <c r="C57" s="4" t="s">
        <v>311</v>
      </c>
      <c r="D57" s="9">
        <v>97018</v>
      </c>
      <c r="E57" s="11">
        <v>34</v>
      </c>
      <c r="F57" s="8">
        <f t="shared" si="2"/>
        <v>30.6</v>
      </c>
      <c r="G57" s="8">
        <v>150</v>
      </c>
      <c r="H57" s="8">
        <v>48</v>
      </c>
      <c r="I57" s="8">
        <v>134</v>
      </c>
      <c r="J57" s="8">
        <v>120</v>
      </c>
      <c r="K57" s="8">
        <v>107</v>
      </c>
      <c r="L57" s="8">
        <v>48</v>
      </c>
      <c r="M57" s="8">
        <v>211</v>
      </c>
      <c r="N57" s="8">
        <v>204</v>
      </c>
      <c r="O57" s="8">
        <v>150</v>
      </c>
      <c r="P57" s="8">
        <v>219</v>
      </c>
      <c r="Q57" s="8">
        <v>30.6</v>
      </c>
      <c r="R57" s="8">
        <v>73</v>
      </c>
      <c r="S57" s="8">
        <v>48</v>
      </c>
      <c r="T57" s="8">
        <f t="shared" si="1"/>
        <v>219</v>
      </c>
    </row>
    <row r="58" spans="1:20" s="4" customFormat="1" x14ac:dyDescent="0.25">
      <c r="A58" s="4" t="s">
        <v>119</v>
      </c>
      <c r="B58" s="4" t="s">
        <v>17</v>
      </c>
      <c r="C58" s="4" t="s">
        <v>311</v>
      </c>
      <c r="D58" s="9">
        <v>97763</v>
      </c>
      <c r="E58" s="11">
        <v>128</v>
      </c>
      <c r="F58" s="8">
        <f t="shared" si="2"/>
        <v>48</v>
      </c>
      <c r="G58" s="8">
        <v>150</v>
      </c>
      <c r="H58" s="8">
        <v>48</v>
      </c>
      <c r="I58" s="8">
        <v>134</v>
      </c>
      <c r="J58" s="8">
        <v>120</v>
      </c>
      <c r="K58" s="8">
        <v>107</v>
      </c>
      <c r="L58" s="8">
        <v>48</v>
      </c>
      <c r="M58" s="8">
        <v>211</v>
      </c>
      <c r="N58" s="8">
        <v>204</v>
      </c>
      <c r="O58" s="8">
        <v>150</v>
      </c>
      <c r="P58" s="8">
        <v>219</v>
      </c>
      <c r="Q58" s="8">
        <v>115.2</v>
      </c>
      <c r="R58" s="8">
        <v>73</v>
      </c>
      <c r="S58" s="8">
        <v>48</v>
      </c>
      <c r="T58" s="8">
        <f t="shared" si="1"/>
        <v>219</v>
      </c>
    </row>
    <row r="59" spans="1:20" s="4" customFormat="1" x14ac:dyDescent="0.25">
      <c r="A59" s="4" t="s">
        <v>118</v>
      </c>
      <c r="B59" s="4" t="s">
        <v>17</v>
      </c>
      <c r="C59" s="4" t="s">
        <v>311</v>
      </c>
      <c r="D59" s="9">
        <v>97760</v>
      </c>
      <c r="E59" s="11">
        <v>124</v>
      </c>
      <c r="F59" s="8">
        <f t="shared" si="2"/>
        <v>48</v>
      </c>
      <c r="G59" s="8">
        <v>150</v>
      </c>
      <c r="H59" s="8">
        <v>48</v>
      </c>
      <c r="I59" s="8">
        <v>134</v>
      </c>
      <c r="J59" s="8">
        <v>120</v>
      </c>
      <c r="K59" s="8">
        <v>107</v>
      </c>
      <c r="L59" s="8">
        <v>48</v>
      </c>
      <c r="M59" s="8">
        <v>211</v>
      </c>
      <c r="N59" s="8">
        <v>204</v>
      </c>
      <c r="O59" s="8">
        <v>150</v>
      </c>
      <c r="P59" s="8">
        <v>219</v>
      </c>
      <c r="Q59" s="8">
        <v>111.60000000000001</v>
      </c>
      <c r="R59" s="8">
        <v>73</v>
      </c>
      <c r="S59" s="8">
        <v>48</v>
      </c>
      <c r="T59" s="8">
        <f t="shared" si="1"/>
        <v>219</v>
      </c>
    </row>
    <row r="60" spans="1:20" s="4" customFormat="1" x14ac:dyDescent="0.25">
      <c r="A60" s="4" t="s">
        <v>117</v>
      </c>
      <c r="B60" s="4" t="s">
        <v>17</v>
      </c>
      <c r="C60" s="4" t="s">
        <v>311</v>
      </c>
      <c r="D60" s="9">
        <v>97112</v>
      </c>
      <c r="E60" s="11">
        <v>93</v>
      </c>
      <c r="F60" s="8">
        <f t="shared" si="2"/>
        <v>48</v>
      </c>
      <c r="G60" s="8">
        <v>150</v>
      </c>
      <c r="H60" s="8">
        <v>48</v>
      </c>
      <c r="I60" s="8">
        <v>134</v>
      </c>
      <c r="J60" s="8">
        <v>120</v>
      </c>
      <c r="K60" s="8">
        <v>107</v>
      </c>
      <c r="L60" s="8">
        <v>48</v>
      </c>
      <c r="M60" s="8">
        <v>211</v>
      </c>
      <c r="N60" s="8">
        <v>204</v>
      </c>
      <c r="O60" s="8">
        <v>150</v>
      </c>
      <c r="P60" s="8">
        <v>219</v>
      </c>
      <c r="Q60" s="8">
        <v>83.7</v>
      </c>
      <c r="R60" s="8">
        <v>73</v>
      </c>
      <c r="S60" s="8">
        <v>48</v>
      </c>
      <c r="T60" s="8">
        <f t="shared" si="1"/>
        <v>219</v>
      </c>
    </row>
    <row r="61" spans="1:20" s="4" customFormat="1" x14ac:dyDescent="0.25">
      <c r="A61" s="4" t="s">
        <v>116</v>
      </c>
      <c r="B61" s="4" t="s">
        <v>17</v>
      </c>
      <c r="C61" s="4" t="s">
        <v>311</v>
      </c>
      <c r="D61" s="9">
        <v>97124</v>
      </c>
      <c r="E61" s="11">
        <v>81</v>
      </c>
      <c r="F61" s="8">
        <f t="shared" si="2"/>
        <v>48</v>
      </c>
      <c r="G61" s="8">
        <v>150</v>
      </c>
      <c r="H61" s="8">
        <v>48</v>
      </c>
      <c r="I61" s="8">
        <v>134</v>
      </c>
      <c r="J61" s="8">
        <v>120</v>
      </c>
      <c r="K61" s="8">
        <v>107</v>
      </c>
      <c r="L61" s="8">
        <v>48</v>
      </c>
      <c r="M61" s="8">
        <v>211</v>
      </c>
      <c r="N61" s="8">
        <v>204</v>
      </c>
      <c r="O61" s="8">
        <v>150</v>
      </c>
      <c r="P61" s="8">
        <v>219</v>
      </c>
      <c r="Q61" s="8">
        <v>72.900000000000006</v>
      </c>
      <c r="R61" s="8">
        <v>73</v>
      </c>
      <c r="S61" s="8">
        <v>48</v>
      </c>
      <c r="T61" s="8">
        <f t="shared" si="1"/>
        <v>219</v>
      </c>
    </row>
    <row r="62" spans="1:20" s="4" customFormat="1" x14ac:dyDescent="0.25">
      <c r="A62" s="4" t="s">
        <v>115</v>
      </c>
      <c r="B62" s="4" t="s">
        <v>17</v>
      </c>
      <c r="C62" s="4" t="s">
        <v>311</v>
      </c>
      <c r="D62" s="9">
        <v>97140</v>
      </c>
      <c r="E62" s="11">
        <v>74</v>
      </c>
      <c r="F62" s="8">
        <f t="shared" si="2"/>
        <v>48</v>
      </c>
      <c r="G62" s="8">
        <v>150</v>
      </c>
      <c r="H62" s="8">
        <v>48</v>
      </c>
      <c r="I62" s="8">
        <v>134</v>
      </c>
      <c r="J62" s="8">
        <v>120</v>
      </c>
      <c r="K62" s="8">
        <v>107</v>
      </c>
      <c r="L62" s="8">
        <v>48</v>
      </c>
      <c r="M62" s="8">
        <v>211</v>
      </c>
      <c r="N62" s="8">
        <v>204</v>
      </c>
      <c r="O62" s="8">
        <v>150</v>
      </c>
      <c r="P62" s="8">
        <v>219</v>
      </c>
      <c r="Q62" s="8">
        <v>66.600000000000009</v>
      </c>
      <c r="R62" s="8">
        <v>73</v>
      </c>
      <c r="S62" s="8">
        <v>48</v>
      </c>
      <c r="T62" s="8">
        <f t="shared" si="1"/>
        <v>219</v>
      </c>
    </row>
    <row r="63" spans="1:20" s="4" customFormat="1" x14ac:dyDescent="0.25">
      <c r="A63" s="4" t="s">
        <v>114</v>
      </c>
      <c r="B63" s="4" t="s">
        <v>17</v>
      </c>
      <c r="C63" s="4" t="s">
        <v>311</v>
      </c>
      <c r="D63" s="9">
        <v>99075</v>
      </c>
      <c r="E63" s="11">
        <v>31</v>
      </c>
      <c r="F63" s="8">
        <f t="shared" si="2"/>
        <v>27.900000000000002</v>
      </c>
      <c r="G63" s="8">
        <v>150</v>
      </c>
      <c r="H63" s="8">
        <v>48</v>
      </c>
      <c r="I63" s="8">
        <v>134</v>
      </c>
      <c r="J63" s="8">
        <v>120</v>
      </c>
      <c r="K63" s="8">
        <v>107</v>
      </c>
      <c r="L63" s="8">
        <v>48</v>
      </c>
      <c r="M63" s="8">
        <v>211</v>
      </c>
      <c r="N63" s="8">
        <v>204</v>
      </c>
      <c r="O63" s="8">
        <v>150</v>
      </c>
      <c r="P63" s="8">
        <v>219</v>
      </c>
      <c r="Q63" s="8">
        <v>27.900000000000002</v>
      </c>
      <c r="R63" s="8">
        <v>73</v>
      </c>
      <c r="S63" s="8">
        <v>48</v>
      </c>
      <c r="T63" s="8">
        <f t="shared" si="1"/>
        <v>219</v>
      </c>
    </row>
    <row r="64" spans="1:20" s="4" customFormat="1" x14ac:dyDescent="0.25">
      <c r="A64" s="4" t="s">
        <v>113</v>
      </c>
      <c r="B64" s="4" t="s">
        <v>17</v>
      </c>
      <c r="C64" s="4" t="s">
        <v>311</v>
      </c>
      <c r="D64" s="9">
        <v>99075</v>
      </c>
      <c r="E64" s="11">
        <v>337</v>
      </c>
      <c r="F64" s="8">
        <f t="shared" si="2"/>
        <v>48</v>
      </c>
      <c r="G64" s="8">
        <v>150</v>
      </c>
      <c r="H64" s="8">
        <v>48</v>
      </c>
      <c r="I64" s="8">
        <v>134</v>
      </c>
      <c r="J64" s="8">
        <v>120</v>
      </c>
      <c r="K64" s="8">
        <v>107</v>
      </c>
      <c r="L64" s="8">
        <v>48</v>
      </c>
      <c r="M64" s="8">
        <v>211</v>
      </c>
      <c r="N64" s="8">
        <v>204</v>
      </c>
      <c r="O64" s="8">
        <v>150</v>
      </c>
      <c r="P64" s="8">
        <v>219</v>
      </c>
      <c r="Q64" s="8">
        <v>303.3</v>
      </c>
      <c r="R64" s="8">
        <v>73</v>
      </c>
      <c r="S64" s="8">
        <v>48</v>
      </c>
      <c r="T64" s="8">
        <f t="shared" si="1"/>
        <v>303.3</v>
      </c>
    </row>
    <row r="65" spans="1:20" s="4" customFormat="1" x14ac:dyDescent="0.25">
      <c r="A65" s="4" t="s">
        <v>112</v>
      </c>
      <c r="B65" s="4" t="s">
        <v>17</v>
      </c>
      <c r="C65" s="4" t="s">
        <v>311</v>
      </c>
      <c r="D65" s="9">
        <v>99075</v>
      </c>
      <c r="E65" s="11">
        <v>84</v>
      </c>
      <c r="F65" s="8">
        <f t="shared" si="2"/>
        <v>48</v>
      </c>
      <c r="G65" s="8">
        <v>150</v>
      </c>
      <c r="H65" s="8">
        <v>48</v>
      </c>
      <c r="I65" s="8">
        <v>134</v>
      </c>
      <c r="J65" s="8">
        <v>120</v>
      </c>
      <c r="K65" s="8">
        <v>107</v>
      </c>
      <c r="L65" s="8">
        <v>48</v>
      </c>
      <c r="M65" s="8">
        <v>211</v>
      </c>
      <c r="N65" s="8">
        <v>204</v>
      </c>
      <c r="O65" s="8">
        <v>150</v>
      </c>
      <c r="P65" s="8">
        <v>219</v>
      </c>
      <c r="Q65" s="8">
        <v>75.600000000000009</v>
      </c>
      <c r="R65" s="8">
        <v>73</v>
      </c>
      <c r="S65" s="8">
        <v>48</v>
      </c>
      <c r="T65" s="8">
        <f t="shared" si="1"/>
        <v>219</v>
      </c>
    </row>
    <row r="66" spans="1:20" s="4" customFormat="1" x14ac:dyDescent="0.25">
      <c r="A66" s="4" t="s">
        <v>111</v>
      </c>
      <c r="B66" s="4" t="s">
        <v>17</v>
      </c>
      <c r="C66" s="4" t="s">
        <v>311</v>
      </c>
      <c r="D66" s="9">
        <v>99075</v>
      </c>
      <c r="E66" s="11">
        <v>337</v>
      </c>
      <c r="F66" s="8">
        <f t="shared" si="2"/>
        <v>48</v>
      </c>
      <c r="G66" s="8">
        <v>150</v>
      </c>
      <c r="H66" s="8">
        <v>48</v>
      </c>
      <c r="I66" s="8">
        <v>134</v>
      </c>
      <c r="J66" s="8">
        <v>120</v>
      </c>
      <c r="K66" s="8">
        <v>107</v>
      </c>
      <c r="L66" s="8">
        <v>48</v>
      </c>
      <c r="M66" s="8">
        <v>211</v>
      </c>
      <c r="N66" s="8">
        <v>204</v>
      </c>
      <c r="O66" s="8">
        <v>150</v>
      </c>
      <c r="P66" s="8">
        <v>219</v>
      </c>
      <c r="Q66" s="8">
        <v>303.3</v>
      </c>
      <c r="R66" s="8">
        <v>73</v>
      </c>
      <c r="S66" s="8">
        <v>48</v>
      </c>
      <c r="T66" s="8">
        <f t="shared" ref="T66:T129" si="3">MAX(G66:S66)</f>
        <v>303.3</v>
      </c>
    </row>
    <row r="67" spans="1:20" s="4" customFormat="1" x14ac:dyDescent="0.25">
      <c r="A67" s="4" t="s">
        <v>110</v>
      </c>
      <c r="B67" s="4" t="s">
        <v>17</v>
      </c>
      <c r="C67" s="4" t="s">
        <v>311</v>
      </c>
      <c r="D67" s="9">
        <v>97033</v>
      </c>
      <c r="E67" s="11">
        <v>55</v>
      </c>
      <c r="F67" s="8">
        <f t="shared" si="2"/>
        <v>48</v>
      </c>
      <c r="G67" s="8">
        <v>150</v>
      </c>
      <c r="H67" s="8">
        <v>48</v>
      </c>
      <c r="I67" s="8">
        <v>134</v>
      </c>
      <c r="J67" s="8">
        <v>120</v>
      </c>
      <c r="K67" s="8">
        <v>107</v>
      </c>
      <c r="L67" s="8">
        <v>48</v>
      </c>
      <c r="M67" s="8">
        <v>211</v>
      </c>
      <c r="N67" s="8">
        <v>204</v>
      </c>
      <c r="O67" s="8">
        <v>150</v>
      </c>
      <c r="P67" s="8">
        <v>219</v>
      </c>
      <c r="Q67" s="8">
        <v>49.5</v>
      </c>
      <c r="R67" s="8">
        <v>73</v>
      </c>
      <c r="S67" s="8">
        <v>48</v>
      </c>
      <c r="T67" s="8">
        <f t="shared" si="3"/>
        <v>219</v>
      </c>
    </row>
    <row r="68" spans="1:20" s="4" customFormat="1" x14ac:dyDescent="0.25">
      <c r="A68" s="4" t="s">
        <v>109</v>
      </c>
      <c r="B68" s="4" t="s">
        <v>17</v>
      </c>
      <c r="C68" s="4" t="s">
        <v>311</v>
      </c>
      <c r="D68" s="9">
        <v>97026</v>
      </c>
      <c r="E68" s="11">
        <v>21</v>
      </c>
      <c r="F68" s="8">
        <f t="shared" si="2"/>
        <v>18.900000000000002</v>
      </c>
      <c r="G68" s="8">
        <v>150</v>
      </c>
      <c r="H68" s="8">
        <v>48</v>
      </c>
      <c r="I68" s="8">
        <v>134</v>
      </c>
      <c r="J68" s="8">
        <v>120</v>
      </c>
      <c r="K68" s="8">
        <v>107</v>
      </c>
      <c r="L68" s="8">
        <v>48</v>
      </c>
      <c r="M68" s="8">
        <v>211</v>
      </c>
      <c r="N68" s="8">
        <v>204</v>
      </c>
      <c r="O68" s="8">
        <v>150</v>
      </c>
      <c r="P68" s="8">
        <v>219</v>
      </c>
      <c r="Q68" s="8">
        <v>18.900000000000002</v>
      </c>
      <c r="R68" s="8">
        <v>73</v>
      </c>
      <c r="S68" s="8">
        <v>48</v>
      </c>
      <c r="T68" s="8">
        <f t="shared" si="3"/>
        <v>219</v>
      </c>
    </row>
    <row r="69" spans="1:20" s="4" customFormat="1" x14ac:dyDescent="0.25">
      <c r="A69" s="4" t="s">
        <v>108</v>
      </c>
      <c r="B69" s="4" t="s">
        <v>17</v>
      </c>
      <c r="C69" s="4" t="s">
        <v>311</v>
      </c>
      <c r="D69" s="9">
        <v>97150</v>
      </c>
      <c r="E69" s="11">
        <v>64</v>
      </c>
      <c r="F69" s="8">
        <f t="shared" si="2"/>
        <v>48</v>
      </c>
      <c r="G69" s="8">
        <v>150</v>
      </c>
      <c r="H69" s="8">
        <v>48</v>
      </c>
      <c r="I69" s="8">
        <v>134</v>
      </c>
      <c r="J69" s="8">
        <v>120</v>
      </c>
      <c r="K69" s="8">
        <v>107</v>
      </c>
      <c r="L69" s="8">
        <v>48</v>
      </c>
      <c r="M69" s="8">
        <v>211</v>
      </c>
      <c r="N69" s="8">
        <v>204</v>
      </c>
      <c r="O69" s="8">
        <v>150</v>
      </c>
      <c r="P69" s="8">
        <v>219</v>
      </c>
      <c r="Q69" s="8">
        <v>57.6</v>
      </c>
      <c r="R69" s="8">
        <v>73</v>
      </c>
      <c r="S69" s="8">
        <v>48</v>
      </c>
      <c r="T69" s="8">
        <f t="shared" si="3"/>
        <v>219</v>
      </c>
    </row>
    <row r="70" spans="1:20" s="4" customFormat="1" x14ac:dyDescent="0.25">
      <c r="A70" s="4" t="s">
        <v>107</v>
      </c>
      <c r="B70" s="4" t="s">
        <v>17</v>
      </c>
      <c r="C70" s="4" t="s">
        <v>311</v>
      </c>
      <c r="D70" s="9">
        <v>97166</v>
      </c>
      <c r="E70" s="11">
        <v>239</v>
      </c>
      <c r="F70" s="8">
        <f t="shared" si="2"/>
        <v>48</v>
      </c>
      <c r="G70" s="8">
        <v>150</v>
      </c>
      <c r="H70" s="8">
        <v>48</v>
      </c>
      <c r="I70" s="8">
        <v>134</v>
      </c>
      <c r="J70" s="8">
        <v>120</v>
      </c>
      <c r="K70" s="8">
        <v>107</v>
      </c>
      <c r="L70" s="8">
        <v>48</v>
      </c>
      <c r="M70" s="8">
        <v>211</v>
      </c>
      <c r="N70" s="8">
        <v>204</v>
      </c>
      <c r="O70" s="8">
        <v>150</v>
      </c>
      <c r="P70" s="8">
        <v>219</v>
      </c>
      <c r="Q70" s="8">
        <v>215.1</v>
      </c>
      <c r="R70" s="8">
        <v>73</v>
      </c>
      <c r="S70" s="8">
        <v>48</v>
      </c>
      <c r="T70" s="8">
        <f t="shared" si="3"/>
        <v>219</v>
      </c>
    </row>
    <row r="71" spans="1:20" s="4" customFormat="1" x14ac:dyDescent="0.25">
      <c r="A71" s="4" t="s">
        <v>106</v>
      </c>
      <c r="B71" s="4" t="s">
        <v>17</v>
      </c>
      <c r="C71" s="4" t="s">
        <v>311</v>
      </c>
      <c r="D71" s="9">
        <v>97165</v>
      </c>
      <c r="E71" s="11">
        <v>239</v>
      </c>
      <c r="F71" s="8">
        <f t="shared" si="2"/>
        <v>48</v>
      </c>
      <c r="G71" s="8">
        <v>150</v>
      </c>
      <c r="H71" s="8">
        <v>48</v>
      </c>
      <c r="I71" s="8">
        <v>134</v>
      </c>
      <c r="J71" s="8">
        <v>120</v>
      </c>
      <c r="K71" s="8">
        <v>107</v>
      </c>
      <c r="L71" s="8">
        <v>48</v>
      </c>
      <c r="M71" s="8">
        <v>211</v>
      </c>
      <c r="N71" s="8">
        <v>204</v>
      </c>
      <c r="O71" s="8">
        <v>150</v>
      </c>
      <c r="P71" s="8">
        <v>219</v>
      </c>
      <c r="Q71" s="8">
        <v>215.1</v>
      </c>
      <c r="R71" s="8">
        <v>73</v>
      </c>
      <c r="S71" s="8">
        <v>48</v>
      </c>
      <c r="T71" s="8">
        <f t="shared" si="3"/>
        <v>219</v>
      </c>
    </row>
    <row r="72" spans="1:20" s="4" customFormat="1" x14ac:dyDescent="0.25">
      <c r="A72" s="4" t="s">
        <v>105</v>
      </c>
      <c r="B72" s="4" t="s">
        <v>17</v>
      </c>
      <c r="C72" s="4" t="s">
        <v>311</v>
      </c>
      <c r="D72" s="9">
        <v>97167</v>
      </c>
      <c r="E72" s="11">
        <v>239</v>
      </c>
      <c r="F72" s="8">
        <f t="shared" si="2"/>
        <v>48</v>
      </c>
      <c r="G72" s="8">
        <v>150</v>
      </c>
      <c r="H72" s="8">
        <v>48</v>
      </c>
      <c r="I72" s="8">
        <v>134</v>
      </c>
      <c r="J72" s="8">
        <v>120</v>
      </c>
      <c r="K72" s="8">
        <v>107</v>
      </c>
      <c r="L72" s="8">
        <v>48</v>
      </c>
      <c r="M72" s="8">
        <v>211</v>
      </c>
      <c r="N72" s="8">
        <v>204</v>
      </c>
      <c r="O72" s="8">
        <v>150</v>
      </c>
      <c r="P72" s="8">
        <v>219</v>
      </c>
      <c r="Q72" s="8">
        <v>215.1</v>
      </c>
      <c r="R72" s="8">
        <v>73</v>
      </c>
      <c r="S72" s="8">
        <v>48</v>
      </c>
      <c r="T72" s="8">
        <f t="shared" si="3"/>
        <v>219</v>
      </c>
    </row>
    <row r="73" spans="1:20" s="4" customFormat="1" x14ac:dyDescent="0.25">
      <c r="A73" s="4" t="s">
        <v>104</v>
      </c>
      <c r="B73" s="4" t="s">
        <v>17</v>
      </c>
      <c r="C73" s="4" t="s">
        <v>311</v>
      </c>
      <c r="D73" s="9">
        <v>97003</v>
      </c>
      <c r="E73" s="11">
        <v>157</v>
      </c>
      <c r="F73" s="8">
        <f t="shared" si="2"/>
        <v>48</v>
      </c>
      <c r="G73" s="8">
        <v>150</v>
      </c>
      <c r="H73" s="8">
        <v>48</v>
      </c>
      <c r="I73" s="8">
        <v>134</v>
      </c>
      <c r="J73" s="8">
        <v>120</v>
      </c>
      <c r="K73" s="8">
        <v>107</v>
      </c>
      <c r="L73" s="8">
        <v>48</v>
      </c>
      <c r="M73" s="8">
        <v>211</v>
      </c>
      <c r="N73" s="8">
        <v>204</v>
      </c>
      <c r="O73" s="8">
        <v>150</v>
      </c>
      <c r="P73" s="8">
        <v>219</v>
      </c>
      <c r="Q73" s="8">
        <v>141.30000000000001</v>
      </c>
      <c r="R73" s="8">
        <v>73</v>
      </c>
      <c r="S73" s="8">
        <v>48</v>
      </c>
      <c r="T73" s="8">
        <f t="shared" si="3"/>
        <v>219</v>
      </c>
    </row>
    <row r="74" spans="1:20" s="4" customFormat="1" x14ac:dyDescent="0.25">
      <c r="A74" s="4" t="s">
        <v>103</v>
      </c>
      <c r="B74" s="4" t="s">
        <v>17</v>
      </c>
      <c r="C74" s="4" t="s">
        <v>311</v>
      </c>
      <c r="D74" s="9">
        <v>97034</v>
      </c>
      <c r="E74" s="11">
        <v>41</v>
      </c>
      <c r="F74" s="8">
        <f t="shared" si="2"/>
        <v>36.9</v>
      </c>
      <c r="G74" s="8">
        <v>150</v>
      </c>
      <c r="H74" s="8">
        <v>48</v>
      </c>
      <c r="I74" s="8">
        <v>134</v>
      </c>
      <c r="J74" s="8">
        <v>120</v>
      </c>
      <c r="K74" s="8">
        <v>107</v>
      </c>
      <c r="L74" s="8">
        <v>48</v>
      </c>
      <c r="M74" s="8">
        <v>211</v>
      </c>
      <c r="N74" s="8">
        <v>204</v>
      </c>
      <c r="O74" s="8">
        <v>150</v>
      </c>
      <c r="P74" s="8">
        <v>219</v>
      </c>
      <c r="Q74" s="8">
        <v>36.9</v>
      </c>
      <c r="R74" s="8">
        <v>73</v>
      </c>
      <c r="S74" s="8">
        <v>48</v>
      </c>
      <c r="T74" s="8">
        <f t="shared" si="3"/>
        <v>219</v>
      </c>
    </row>
    <row r="75" spans="1:20" s="4" customFormat="1" x14ac:dyDescent="0.25">
      <c r="A75" s="4" t="s">
        <v>102</v>
      </c>
      <c r="B75" s="4" t="s">
        <v>17</v>
      </c>
      <c r="C75" s="4" t="s">
        <v>311</v>
      </c>
      <c r="D75" s="9">
        <v>97537</v>
      </c>
      <c r="E75" s="11">
        <v>87</v>
      </c>
      <c r="F75" s="8">
        <f t="shared" si="2"/>
        <v>48</v>
      </c>
      <c r="G75" s="8">
        <v>150</v>
      </c>
      <c r="H75" s="8">
        <v>48</v>
      </c>
      <c r="I75" s="8">
        <v>134</v>
      </c>
      <c r="J75" s="8">
        <v>120</v>
      </c>
      <c r="K75" s="8">
        <v>107</v>
      </c>
      <c r="L75" s="8">
        <v>48</v>
      </c>
      <c r="M75" s="8">
        <v>211</v>
      </c>
      <c r="N75" s="8">
        <v>204</v>
      </c>
      <c r="O75" s="8">
        <v>150</v>
      </c>
      <c r="P75" s="8">
        <v>219</v>
      </c>
      <c r="Q75" s="8">
        <v>78.3</v>
      </c>
      <c r="R75" s="8">
        <v>73</v>
      </c>
      <c r="S75" s="8">
        <v>48</v>
      </c>
      <c r="T75" s="8">
        <f t="shared" si="3"/>
        <v>219</v>
      </c>
    </row>
    <row r="76" spans="1:20" s="4" customFormat="1" x14ac:dyDescent="0.25">
      <c r="A76" s="4" t="s">
        <v>101</v>
      </c>
      <c r="B76" s="4" t="s">
        <v>17</v>
      </c>
      <c r="C76" s="4" t="s">
        <v>311</v>
      </c>
      <c r="D76" s="9">
        <v>97129</v>
      </c>
      <c r="E76" s="11">
        <v>61</v>
      </c>
      <c r="F76" s="8">
        <f t="shared" si="2"/>
        <v>48</v>
      </c>
      <c r="G76" s="8">
        <v>150</v>
      </c>
      <c r="H76" s="8">
        <v>48</v>
      </c>
      <c r="I76" s="8">
        <v>134</v>
      </c>
      <c r="J76" s="8">
        <v>120</v>
      </c>
      <c r="K76" s="8">
        <v>107</v>
      </c>
      <c r="L76" s="8">
        <v>48</v>
      </c>
      <c r="M76" s="8">
        <v>211</v>
      </c>
      <c r="N76" s="8">
        <v>204</v>
      </c>
      <c r="O76" s="8">
        <v>150</v>
      </c>
      <c r="P76" s="8">
        <v>219</v>
      </c>
      <c r="Q76" s="8">
        <v>54.9</v>
      </c>
      <c r="R76" s="8">
        <v>73</v>
      </c>
      <c r="S76" s="8">
        <v>48</v>
      </c>
      <c r="T76" s="8">
        <f t="shared" si="3"/>
        <v>219</v>
      </c>
    </row>
    <row r="77" spans="1:20" s="4" customFormat="1" x14ac:dyDescent="0.25">
      <c r="A77" s="4" t="s">
        <v>100</v>
      </c>
      <c r="B77" s="4" t="s">
        <v>17</v>
      </c>
      <c r="C77" s="4" t="s">
        <v>311</v>
      </c>
      <c r="D77" s="9">
        <v>97130</v>
      </c>
      <c r="E77" s="11">
        <v>49</v>
      </c>
      <c r="F77" s="8">
        <f t="shared" si="2"/>
        <v>44.1</v>
      </c>
      <c r="G77" s="8">
        <v>150</v>
      </c>
      <c r="H77" s="8">
        <v>48</v>
      </c>
      <c r="I77" s="8">
        <v>134</v>
      </c>
      <c r="J77" s="8">
        <v>120</v>
      </c>
      <c r="K77" s="8">
        <v>107</v>
      </c>
      <c r="L77" s="8">
        <v>48</v>
      </c>
      <c r="M77" s="8">
        <v>211</v>
      </c>
      <c r="N77" s="8">
        <v>204</v>
      </c>
      <c r="O77" s="8">
        <v>150</v>
      </c>
      <c r="P77" s="8">
        <v>219</v>
      </c>
      <c r="Q77" s="8">
        <v>44.1</v>
      </c>
      <c r="R77" s="8">
        <v>73</v>
      </c>
      <c r="S77" s="8">
        <v>48</v>
      </c>
      <c r="T77" s="8">
        <f t="shared" si="3"/>
        <v>219</v>
      </c>
    </row>
    <row r="78" spans="1:20" s="4" customFormat="1" x14ac:dyDescent="0.25">
      <c r="A78" s="4" t="s">
        <v>99</v>
      </c>
      <c r="B78" s="4" t="s">
        <v>17</v>
      </c>
      <c r="C78" s="4" t="s">
        <v>311</v>
      </c>
      <c r="D78" s="9">
        <v>97032</v>
      </c>
      <c r="E78" s="11">
        <v>58</v>
      </c>
      <c r="F78" s="8">
        <f t="shared" si="2"/>
        <v>48</v>
      </c>
      <c r="G78" s="8">
        <v>150</v>
      </c>
      <c r="H78" s="8">
        <v>48</v>
      </c>
      <c r="I78" s="8">
        <v>134</v>
      </c>
      <c r="J78" s="8">
        <v>120</v>
      </c>
      <c r="K78" s="8">
        <v>107</v>
      </c>
      <c r="L78" s="8">
        <v>48</v>
      </c>
      <c r="M78" s="8">
        <v>211</v>
      </c>
      <c r="N78" s="8">
        <v>204</v>
      </c>
      <c r="O78" s="8">
        <v>150</v>
      </c>
      <c r="P78" s="8">
        <v>219</v>
      </c>
      <c r="Q78" s="8">
        <v>52.2</v>
      </c>
      <c r="R78" s="8">
        <v>73</v>
      </c>
      <c r="S78" s="8">
        <v>48</v>
      </c>
      <c r="T78" s="8">
        <f t="shared" si="3"/>
        <v>219</v>
      </c>
    </row>
    <row r="79" spans="1:20" s="4" customFormat="1" x14ac:dyDescent="0.25">
      <c r="A79" s="4" t="s">
        <v>93</v>
      </c>
      <c r="B79" s="4" t="s">
        <v>17</v>
      </c>
      <c r="C79" s="4" t="s">
        <v>311</v>
      </c>
      <c r="D79" s="9" t="s">
        <v>94</v>
      </c>
      <c r="E79" s="11">
        <v>71</v>
      </c>
      <c r="F79" s="8">
        <f t="shared" si="2"/>
        <v>48</v>
      </c>
      <c r="G79" s="8">
        <v>150</v>
      </c>
      <c r="H79" s="8">
        <v>48</v>
      </c>
      <c r="I79" s="8">
        <v>134</v>
      </c>
      <c r="J79" s="8">
        <v>120</v>
      </c>
      <c r="K79" s="8">
        <v>107</v>
      </c>
      <c r="L79" s="8">
        <v>48</v>
      </c>
      <c r="M79" s="8">
        <v>211</v>
      </c>
      <c r="N79" s="8">
        <v>204</v>
      </c>
      <c r="O79" s="8">
        <v>150</v>
      </c>
      <c r="P79" s="8">
        <v>219</v>
      </c>
      <c r="Q79" s="8">
        <v>63.9</v>
      </c>
      <c r="R79" s="8">
        <v>73</v>
      </c>
      <c r="S79" s="8">
        <v>48</v>
      </c>
      <c r="T79" s="8">
        <f t="shared" si="3"/>
        <v>219</v>
      </c>
    </row>
    <row r="80" spans="1:20" s="4" customFormat="1" x14ac:dyDescent="0.25">
      <c r="A80" s="4" t="s">
        <v>89</v>
      </c>
      <c r="B80" s="4" t="s">
        <v>17</v>
      </c>
      <c r="C80" s="4" t="s">
        <v>311</v>
      </c>
      <c r="D80" s="9" t="s">
        <v>90</v>
      </c>
      <c r="E80" s="11">
        <v>45</v>
      </c>
      <c r="F80" s="8">
        <f t="shared" si="2"/>
        <v>40.5</v>
      </c>
      <c r="G80" s="8">
        <v>150</v>
      </c>
      <c r="H80" s="8">
        <v>48</v>
      </c>
      <c r="I80" s="8">
        <v>134</v>
      </c>
      <c r="J80" s="8">
        <v>120</v>
      </c>
      <c r="K80" s="8">
        <v>107</v>
      </c>
      <c r="L80" s="8">
        <v>48</v>
      </c>
      <c r="M80" s="8">
        <v>211</v>
      </c>
      <c r="N80" s="8">
        <v>204</v>
      </c>
      <c r="O80" s="8">
        <v>150</v>
      </c>
      <c r="P80" s="8">
        <v>219</v>
      </c>
      <c r="Q80" s="8">
        <v>40.5</v>
      </c>
      <c r="R80" s="8">
        <v>73</v>
      </c>
      <c r="S80" s="8">
        <v>48</v>
      </c>
      <c r="T80" s="8">
        <f t="shared" si="3"/>
        <v>219</v>
      </c>
    </row>
    <row r="81" spans="1:20" s="4" customFormat="1" x14ac:dyDescent="0.25">
      <c r="A81" s="4" t="s">
        <v>85</v>
      </c>
      <c r="B81" s="4" t="s">
        <v>17</v>
      </c>
      <c r="C81" s="4" t="s">
        <v>311</v>
      </c>
      <c r="D81" s="9" t="s">
        <v>86</v>
      </c>
      <c r="E81" s="11">
        <v>26</v>
      </c>
      <c r="F81" s="8">
        <f t="shared" si="2"/>
        <v>23.400000000000002</v>
      </c>
      <c r="G81" s="8">
        <v>150</v>
      </c>
      <c r="H81" s="8">
        <v>48</v>
      </c>
      <c r="I81" s="8">
        <v>134</v>
      </c>
      <c r="J81" s="8">
        <v>120</v>
      </c>
      <c r="K81" s="8">
        <v>107</v>
      </c>
      <c r="L81" s="8">
        <v>48</v>
      </c>
      <c r="M81" s="8">
        <v>211</v>
      </c>
      <c r="N81" s="8">
        <v>204</v>
      </c>
      <c r="O81" s="8">
        <v>150</v>
      </c>
      <c r="P81" s="8">
        <v>219</v>
      </c>
      <c r="Q81" s="8">
        <v>23.400000000000002</v>
      </c>
      <c r="R81" s="8">
        <v>73</v>
      </c>
      <c r="S81" s="8">
        <v>48</v>
      </c>
      <c r="T81" s="8">
        <f t="shared" si="3"/>
        <v>219</v>
      </c>
    </row>
    <row r="82" spans="1:20" s="4" customFormat="1" x14ac:dyDescent="0.25">
      <c r="A82" s="4" t="s">
        <v>34</v>
      </c>
      <c r="B82" s="4" t="s">
        <v>17</v>
      </c>
      <c r="C82" s="4" t="s">
        <v>311</v>
      </c>
      <c r="D82" s="9">
        <v>98972</v>
      </c>
      <c r="E82" s="11">
        <v>71</v>
      </c>
      <c r="F82" s="8">
        <f t="shared" si="2"/>
        <v>48</v>
      </c>
      <c r="G82" s="8">
        <v>150</v>
      </c>
      <c r="H82" s="8">
        <v>48</v>
      </c>
      <c r="I82" s="8">
        <v>134</v>
      </c>
      <c r="J82" s="8">
        <v>120</v>
      </c>
      <c r="K82" s="8">
        <v>107</v>
      </c>
      <c r="L82" s="8">
        <v>48</v>
      </c>
      <c r="M82" s="8">
        <v>211</v>
      </c>
      <c r="N82" s="8">
        <v>204</v>
      </c>
      <c r="O82" s="8">
        <v>150</v>
      </c>
      <c r="P82" s="8">
        <v>219</v>
      </c>
      <c r="Q82" s="8">
        <v>63.9</v>
      </c>
      <c r="R82" s="8">
        <v>73</v>
      </c>
      <c r="S82" s="8">
        <v>48</v>
      </c>
      <c r="T82" s="8">
        <f t="shared" si="3"/>
        <v>219</v>
      </c>
    </row>
    <row r="83" spans="1:20" s="4" customFormat="1" x14ac:dyDescent="0.25">
      <c r="A83" s="4" t="s">
        <v>31</v>
      </c>
      <c r="B83" s="4" t="s">
        <v>17</v>
      </c>
      <c r="C83" s="4" t="s">
        <v>311</v>
      </c>
      <c r="D83" s="9">
        <v>98971</v>
      </c>
      <c r="E83" s="11">
        <v>45</v>
      </c>
      <c r="F83" s="8">
        <f t="shared" si="2"/>
        <v>40.5</v>
      </c>
      <c r="G83" s="8">
        <v>150</v>
      </c>
      <c r="H83" s="8">
        <v>48</v>
      </c>
      <c r="I83" s="8">
        <v>134</v>
      </c>
      <c r="J83" s="8">
        <v>120</v>
      </c>
      <c r="K83" s="8">
        <v>107</v>
      </c>
      <c r="L83" s="8">
        <v>48</v>
      </c>
      <c r="M83" s="8">
        <v>211</v>
      </c>
      <c r="N83" s="8">
        <v>204</v>
      </c>
      <c r="O83" s="8">
        <v>150</v>
      </c>
      <c r="P83" s="8">
        <v>219</v>
      </c>
      <c r="Q83" s="8">
        <v>40.5</v>
      </c>
      <c r="R83" s="8">
        <v>73</v>
      </c>
      <c r="S83" s="8">
        <v>48</v>
      </c>
      <c r="T83" s="8">
        <f t="shared" si="3"/>
        <v>219</v>
      </c>
    </row>
    <row r="84" spans="1:20" s="4" customFormat="1" x14ac:dyDescent="0.25">
      <c r="A84" s="4" t="s">
        <v>28</v>
      </c>
      <c r="B84" s="4" t="s">
        <v>17</v>
      </c>
      <c r="C84" s="4" t="s">
        <v>311</v>
      </c>
      <c r="D84" s="9">
        <v>98970</v>
      </c>
      <c r="E84" s="11">
        <v>26</v>
      </c>
      <c r="F84" s="8">
        <f t="shared" si="2"/>
        <v>23.400000000000002</v>
      </c>
      <c r="G84" s="8">
        <v>150</v>
      </c>
      <c r="H84" s="8">
        <v>48</v>
      </c>
      <c r="I84" s="8">
        <v>134</v>
      </c>
      <c r="J84" s="8">
        <v>120</v>
      </c>
      <c r="K84" s="8">
        <v>107</v>
      </c>
      <c r="L84" s="8">
        <v>48</v>
      </c>
      <c r="M84" s="8">
        <v>211</v>
      </c>
      <c r="N84" s="8">
        <v>204</v>
      </c>
      <c r="O84" s="8">
        <v>150</v>
      </c>
      <c r="P84" s="8">
        <v>219</v>
      </c>
      <c r="Q84" s="8">
        <v>23.400000000000002</v>
      </c>
      <c r="R84" s="8">
        <v>73</v>
      </c>
      <c r="S84" s="8">
        <v>48</v>
      </c>
      <c r="T84" s="8">
        <f t="shared" si="3"/>
        <v>219</v>
      </c>
    </row>
    <row r="85" spans="1:20" s="4" customFormat="1" x14ac:dyDescent="0.25">
      <c r="A85" s="4" t="s">
        <v>25</v>
      </c>
      <c r="B85" s="4" t="s">
        <v>17</v>
      </c>
      <c r="C85" s="4" t="s">
        <v>311</v>
      </c>
      <c r="D85" s="9">
        <v>98968</v>
      </c>
      <c r="E85" s="11">
        <v>71</v>
      </c>
      <c r="F85" s="8">
        <f t="shared" si="2"/>
        <v>48</v>
      </c>
      <c r="G85" s="8">
        <v>150</v>
      </c>
      <c r="H85" s="8">
        <v>48</v>
      </c>
      <c r="I85" s="8">
        <v>134</v>
      </c>
      <c r="J85" s="8">
        <v>120</v>
      </c>
      <c r="K85" s="8">
        <v>107</v>
      </c>
      <c r="L85" s="8">
        <v>48</v>
      </c>
      <c r="M85" s="8">
        <v>211</v>
      </c>
      <c r="N85" s="8">
        <v>204</v>
      </c>
      <c r="O85" s="8">
        <v>150</v>
      </c>
      <c r="P85" s="8">
        <v>219</v>
      </c>
      <c r="Q85" s="8">
        <v>63.9</v>
      </c>
      <c r="R85" s="8">
        <v>73</v>
      </c>
      <c r="S85" s="8">
        <v>48</v>
      </c>
      <c r="T85" s="8">
        <f t="shared" si="3"/>
        <v>219</v>
      </c>
    </row>
    <row r="86" spans="1:20" s="4" customFormat="1" x14ac:dyDescent="0.25">
      <c r="A86" s="4" t="s">
        <v>22</v>
      </c>
      <c r="B86" s="4" t="s">
        <v>17</v>
      </c>
      <c r="C86" s="4" t="s">
        <v>311</v>
      </c>
      <c r="D86" s="9">
        <v>98967</v>
      </c>
      <c r="E86" s="11">
        <v>45</v>
      </c>
      <c r="F86" s="8">
        <f t="shared" si="2"/>
        <v>40.5</v>
      </c>
      <c r="G86" s="8">
        <v>150</v>
      </c>
      <c r="H86" s="8">
        <v>48</v>
      </c>
      <c r="I86" s="8">
        <v>134</v>
      </c>
      <c r="J86" s="8">
        <v>120</v>
      </c>
      <c r="K86" s="8">
        <v>107</v>
      </c>
      <c r="L86" s="8">
        <v>48</v>
      </c>
      <c r="M86" s="8">
        <v>211</v>
      </c>
      <c r="N86" s="8">
        <v>204</v>
      </c>
      <c r="O86" s="8">
        <v>150</v>
      </c>
      <c r="P86" s="8">
        <v>219</v>
      </c>
      <c r="Q86" s="8">
        <v>40.5</v>
      </c>
      <c r="R86" s="8">
        <v>73</v>
      </c>
      <c r="S86" s="8">
        <v>48</v>
      </c>
      <c r="T86" s="8">
        <f t="shared" si="3"/>
        <v>219</v>
      </c>
    </row>
    <row r="87" spans="1:20" s="4" customFormat="1" x14ac:dyDescent="0.25">
      <c r="A87" s="4" t="s">
        <v>16</v>
      </c>
      <c r="B87" s="4" t="s">
        <v>17</v>
      </c>
      <c r="C87" s="4" t="s">
        <v>311</v>
      </c>
      <c r="D87" s="9">
        <v>98966</v>
      </c>
      <c r="E87" s="11">
        <v>26</v>
      </c>
      <c r="F87" s="8">
        <f t="shared" si="2"/>
        <v>23.400000000000002</v>
      </c>
      <c r="G87" s="8">
        <v>150</v>
      </c>
      <c r="H87" s="8">
        <v>48</v>
      </c>
      <c r="I87" s="8">
        <v>134</v>
      </c>
      <c r="J87" s="8">
        <v>120</v>
      </c>
      <c r="K87" s="8">
        <v>107</v>
      </c>
      <c r="L87" s="8">
        <v>48</v>
      </c>
      <c r="M87" s="8">
        <v>211</v>
      </c>
      <c r="N87" s="8">
        <v>204</v>
      </c>
      <c r="O87" s="8">
        <v>150</v>
      </c>
      <c r="P87" s="8">
        <v>219</v>
      </c>
      <c r="Q87" s="8">
        <v>23.400000000000002</v>
      </c>
      <c r="R87" s="8">
        <v>73</v>
      </c>
      <c r="S87" s="8">
        <v>48</v>
      </c>
      <c r="T87" s="8">
        <f t="shared" si="3"/>
        <v>219</v>
      </c>
    </row>
    <row r="88" spans="1:20" s="4" customFormat="1" x14ac:dyDescent="0.25">
      <c r="A88" s="4" t="s">
        <v>277</v>
      </c>
      <c r="B88" s="4" t="s">
        <v>19</v>
      </c>
      <c r="C88" s="4" t="s">
        <v>311</v>
      </c>
      <c r="D88" s="9">
        <v>97546</v>
      </c>
      <c r="E88" s="11">
        <v>79</v>
      </c>
      <c r="F88" s="8">
        <f t="shared" si="2"/>
        <v>48</v>
      </c>
      <c r="G88" s="8">
        <v>150</v>
      </c>
      <c r="H88" s="8">
        <v>48</v>
      </c>
      <c r="I88" s="8">
        <v>134</v>
      </c>
      <c r="J88" s="8">
        <v>120</v>
      </c>
      <c r="K88" s="8">
        <v>107</v>
      </c>
      <c r="L88" s="8">
        <v>48</v>
      </c>
      <c r="M88" s="8">
        <v>211</v>
      </c>
      <c r="N88" s="8">
        <v>204</v>
      </c>
      <c r="O88" s="8">
        <v>150</v>
      </c>
      <c r="P88" s="8">
        <v>219</v>
      </c>
      <c r="Q88" s="8">
        <v>71.100000000000009</v>
      </c>
      <c r="R88" s="8">
        <v>73</v>
      </c>
      <c r="S88" s="8">
        <v>48</v>
      </c>
      <c r="T88" s="8">
        <f t="shared" si="3"/>
        <v>219</v>
      </c>
    </row>
    <row r="89" spans="1:20" s="4" customFormat="1" x14ac:dyDescent="0.25">
      <c r="A89" s="4" t="s">
        <v>276</v>
      </c>
      <c r="B89" s="4" t="s">
        <v>19</v>
      </c>
      <c r="C89" s="4" t="s">
        <v>311</v>
      </c>
      <c r="D89" s="9">
        <v>97545</v>
      </c>
      <c r="E89" s="11">
        <v>205</v>
      </c>
      <c r="F89" s="8">
        <f t="shared" si="2"/>
        <v>48</v>
      </c>
      <c r="G89" s="8">
        <v>150</v>
      </c>
      <c r="H89" s="8">
        <v>48</v>
      </c>
      <c r="I89" s="8">
        <v>134</v>
      </c>
      <c r="J89" s="8">
        <v>120</v>
      </c>
      <c r="K89" s="8">
        <v>107</v>
      </c>
      <c r="L89" s="8">
        <v>48</v>
      </c>
      <c r="M89" s="8">
        <v>211</v>
      </c>
      <c r="N89" s="8">
        <v>204</v>
      </c>
      <c r="O89" s="8">
        <v>150</v>
      </c>
      <c r="P89" s="8">
        <v>219</v>
      </c>
      <c r="Q89" s="8">
        <v>184.5</v>
      </c>
      <c r="R89" s="8">
        <v>73</v>
      </c>
      <c r="S89" s="8">
        <v>48</v>
      </c>
      <c r="T89" s="8">
        <f t="shared" si="3"/>
        <v>219</v>
      </c>
    </row>
    <row r="90" spans="1:20" s="4" customFormat="1" x14ac:dyDescent="0.25">
      <c r="A90" s="4" t="s">
        <v>275</v>
      </c>
      <c r="B90" s="4" t="s">
        <v>19</v>
      </c>
      <c r="C90" s="4" t="s">
        <v>311</v>
      </c>
      <c r="D90" s="9">
        <v>97022</v>
      </c>
      <c r="E90" s="11">
        <v>73</v>
      </c>
      <c r="F90" s="8">
        <f t="shared" si="2"/>
        <v>48</v>
      </c>
      <c r="G90" s="8">
        <v>150</v>
      </c>
      <c r="H90" s="8">
        <v>48</v>
      </c>
      <c r="I90" s="8">
        <v>134</v>
      </c>
      <c r="J90" s="8">
        <v>120</v>
      </c>
      <c r="K90" s="8">
        <v>107</v>
      </c>
      <c r="L90" s="8">
        <v>48</v>
      </c>
      <c r="M90" s="8">
        <v>211</v>
      </c>
      <c r="N90" s="8">
        <v>204</v>
      </c>
      <c r="O90" s="8">
        <v>150</v>
      </c>
      <c r="P90" s="8">
        <v>219</v>
      </c>
      <c r="Q90" s="8">
        <v>65.7</v>
      </c>
      <c r="R90" s="8">
        <v>73</v>
      </c>
      <c r="S90" s="8">
        <v>48</v>
      </c>
      <c r="T90" s="8">
        <f t="shared" si="3"/>
        <v>219</v>
      </c>
    </row>
    <row r="91" spans="1:20" s="4" customFormat="1" x14ac:dyDescent="0.25">
      <c r="A91" s="4" t="s">
        <v>274</v>
      </c>
      <c r="B91" s="4" t="s">
        <v>19</v>
      </c>
      <c r="C91" s="4" t="s">
        <v>311</v>
      </c>
      <c r="D91" s="9">
        <v>97542</v>
      </c>
      <c r="E91" s="11">
        <v>88</v>
      </c>
      <c r="F91" s="8">
        <f t="shared" si="2"/>
        <v>48</v>
      </c>
      <c r="G91" s="8">
        <v>150</v>
      </c>
      <c r="H91" s="8">
        <v>48</v>
      </c>
      <c r="I91" s="8">
        <v>134</v>
      </c>
      <c r="J91" s="8">
        <v>120</v>
      </c>
      <c r="K91" s="8">
        <v>107</v>
      </c>
      <c r="L91" s="8">
        <v>48</v>
      </c>
      <c r="M91" s="8">
        <v>211</v>
      </c>
      <c r="N91" s="8">
        <v>204</v>
      </c>
      <c r="O91" s="8">
        <v>150</v>
      </c>
      <c r="P91" s="8">
        <v>219</v>
      </c>
      <c r="Q91" s="8">
        <v>79.2</v>
      </c>
      <c r="R91" s="8">
        <v>73</v>
      </c>
      <c r="S91" s="8">
        <v>48</v>
      </c>
      <c r="T91" s="8">
        <f t="shared" si="3"/>
        <v>219</v>
      </c>
    </row>
    <row r="92" spans="1:20" s="4" customFormat="1" x14ac:dyDescent="0.25">
      <c r="A92" s="4" t="s">
        <v>273</v>
      </c>
      <c r="B92" s="4" t="s">
        <v>19</v>
      </c>
      <c r="C92" s="4" t="s">
        <v>311</v>
      </c>
      <c r="D92" s="9">
        <v>97016</v>
      </c>
      <c r="E92" s="11">
        <v>50</v>
      </c>
      <c r="F92" s="8">
        <f t="shared" si="2"/>
        <v>45</v>
      </c>
      <c r="G92" s="8">
        <v>150</v>
      </c>
      <c r="H92" s="8">
        <v>48</v>
      </c>
      <c r="I92" s="8">
        <v>134</v>
      </c>
      <c r="J92" s="8">
        <v>120</v>
      </c>
      <c r="K92" s="8">
        <v>107</v>
      </c>
      <c r="L92" s="8">
        <v>48</v>
      </c>
      <c r="M92" s="8">
        <v>211</v>
      </c>
      <c r="N92" s="8">
        <v>204</v>
      </c>
      <c r="O92" s="8">
        <v>150</v>
      </c>
      <c r="P92" s="8">
        <v>219</v>
      </c>
      <c r="Q92" s="8">
        <v>45</v>
      </c>
      <c r="R92" s="8">
        <v>73</v>
      </c>
      <c r="S92" s="8">
        <v>48</v>
      </c>
      <c r="T92" s="8">
        <f t="shared" si="3"/>
        <v>219</v>
      </c>
    </row>
    <row r="93" spans="1:20" s="4" customFormat="1" x14ac:dyDescent="0.25">
      <c r="A93" s="4" t="s">
        <v>272</v>
      </c>
      <c r="B93" s="4" t="s">
        <v>19</v>
      </c>
      <c r="C93" s="4" t="s">
        <v>311</v>
      </c>
      <c r="D93" s="9">
        <v>97014</v>
      </c>
      <c r="E93" s="11">
        <v>44</v>
      </c>
      <c r="F93" s="8">
        <f t="shared" si="2"/>
        <v>39.6</v>
      </c>
      <c r="G93" s="8">
        <v>150</v>
      </c>
      <c r="H93" s="8">
        <v>48</v>
      </c>
      <c r="I93" s="8">
        <v>134</v>
      </c>
      <c r="J93" s="8">
        <v>120</v>
      </c>
      <c r="K93" s="8">
        <v>107</v>
      </c>
      <c r="L93" s="8">
        <v>48</v>
      </c>
      <c r="M93" s="8">
        <v>211</v>
      </c>
      <c r="N93" s="8">
        <v>204</v>
      </c>
      <c r="O93" s="8">
        <v>150</v>
      </c>
      <c r="P93" s="8">
        <v>219</v>
      </c>
      <c r="Q93" s="8">
        <v>39.6</v>
      </c>
      <c r="R93" s="8">
        <v>73</v>
      </c>
      <c r="S93" s="8">
        <v>48</v>
      </c>
      <c r="T93" s="8">
        <f t="shared" si="3"/>
        <v>219</v>
      </c>
    </row>
    <row r="94" spans="1:20" s="4" customFormat="1" x14ac:dyDescent="0.25">
      <c r="A94" s="4" t="s">
        <v>271</v>
      </c>
      <c r="B94" s="4" t="s">
        <v>19</v>
      </c>
      <c r="C94" s="4" t="s">
        <v>311</v>
      </c>
      <c r="D94" s="9">
        <v>97035</v>
      </c>
      <c r="E94" s="11">
        <v>55</v>
      </c>
      <c r="F94" s="8">
        <f t="shared" si="2"/>
        <v>48</v>
      </c>
      <c r="G94" s="8">
        <v>150</v>
      </c>
      <c r="H94" s="8">
        <v>48</v>
      </c>
      <c r="I94" s="8">
        <v>134</v>
      </c>
      <c r="J94" s="8">
        <v>120</v>
      </c>
      <c r="K94" s="8">
        <v>107</v>
      </c>
      <c r="L94" s="8">
        <v>48</v>
      </c>
      <c r="M94" s="8">
        <v>211</v>
      </c>
      <c r="N94" s="8">
        <v>204</v>
      </c>
      <c r="O94" s="8">
        <v>150</v>
      </c>
      <c r="P94" s="8">
        <v>219</v>
      </c>
      <c r="Q94" s="8">
        <v>49.5</v>
      </c>
      <c r="R94" s="8">
        <v>73</v>
      </c>
      <c r="S94" s="8">
        <v>48</v>
      </c>
      <c r="T94" s="8">
        <f t="shared" si="3"/>
        <v>219</v>
      </c>
    </row>
    <row r="95" spans="1:20" s="4" customFormat="1" x14ac:dyDescent="0.25">
      <c r="A95" s="4" t="s">
        <v>270</v>
      </c>
      <c r="B95" s="4" t="s">
        <v>19</v>
      </c>
      <c r="C95" s="4" t="s">
        <v>311</v>
      </c>
      <c r="D95" s="9">
        <v>97110</v>
      </c>
      <c r="E95" s="11">
        <v>81</v>
      </c>
      <c r="F95" s="8">
        <f t="shared" si="2"/>
        <v>48</v>
      </c>
      <c r="G95" s="8">
        <v>150</v>
      </c>
      <c r="H95" s="8">
        <v>48</v>
      </c>
      <c r="I95" s="8">
        <v>134</v>
      </c>
      <c r="J95" s="8">
        <v>120</v>
      </c>
      <c r="K95" s="8">
        <v>107</v>
      </c>
      <c r="L95" s="8">
        <v>48</v>
      </c>
      <c r="M95" s="8">
        <v>211</v>
      </c>
      <c r="N95" s="8">
        <v>204</v>
      </c>
      <c r="O95" s="8">
        <v>150</v>
      </c>
      <c r="P95" s="8">
        <v>219</v>
      </c>
      <c r="Q95" s="8">
        <v>72.900000000000006</v>
      </c>
      <c r="R95" s="8">
        <v>73</v>
      </c>
      <c r="S95" s="8">
        <v>48</v>
      </c>
      <c r="T95" s="8">
        <f t="shared" si="3"/>
        <v>219</v>
      </c>
    </row>
    <row r="96" spans="1:20" s="4" customFormat="1" x14ac:dyDescent="0.25">
      <c r="A96" s="4" t="s">
        <v>269</v>
      </c>
      <c r="B96" s="4" t="s">
        <v>19</v>
      </c>
      <c r="C96" s="4" t="s">
        <v>311</v>
      </c>
      <c r="D96" s="9">
        <v>97535</v>
      </c>
      <c r="E96" s="11">
        <v>92</v>
      </c>
      <c r="F96" s="8">
        <f t="shared" si="2"/>
        <v>48</v>
      </c>
      <c r="G96" s="8">
        <v>150</v>
      </c>
      <c r="H96" s="8">
        <v>48</v>
      </c>
      <c r="I96" s="8">
        <v>134</v>
      </c>
      <c r="J96" s="8">
        <v>120</v>
      </c>
      <c r="K96" s="8">
        <v>107</v>
      </c>
      <c r="L96" s="8">
        <v>48</v>
      </c>
      <c r="M96" s="8">
        <v>211</v>
      </c>
      <c r="N96" s="8">
        <v>204</v>
      </c>
      <c r="O96" s="8">
        <v>150</v>
      </c>
      <c r="P96" s="8">
        <v>219</v>
      </c>
      <c r="Q96" s="8">
        <v>82.8</v>
      </c>
      <c r="R96" s="8">
        <v>73</v>
      </c>
      <c r="S96" s="8">
        <v>48</v>
      </c>
      <c r="T96" s="8">
        <f t="shared" si="3"/>
        <v>219</v>
      </c>
    </row>
    <row r="97" spans="1:20" s="4" customFormat="1" x14ac:dyDescent="0.25">
      <c r="A97" s="4" t="s">
        <v>268</v>
      </c>
      <c r="B97" s="4" t="s">
        <v>19</v>
      </c>
      <c r="C97" s="4" t="s">
        <v>311</v>
      </c>
      <c r="D97" s="9">
        <v>97535</v>
      </c>
      <c r="E97" s="11">
        <v>92</v>
      </c>
      <c r="F97" s="8">
        <f t="shared" si="2"/>
        <v>48</v>
      </c>
      <c r="G97" s="8">
        <v>150</v>
      </c>
      <c r="H97" s="8">
        <v>48</v>
      </c>
      <c r="I97" s="8">
        <v>134</v>
      </c>
      <c r="J97" s="8">
        <v>120</v>
      </c>
      <c r="K97" s="8">
        <v>107</v>
      </c>
      <c r="L97" s="8">
        <v>48</v>
      </c>
      <c r="M97" s="8">
        <v>211</v>
      </c>
      <c r="N97" s="8">
        <v>204</v>
      </c>
      <c r="O97" s="8">
        <v>150</v>
      </c>
      <c r="P97" s="8">
        <v>219</v>
      </c>
      <c r="Q97" s="8">
        <v>82.8</v>
      </c>
      <c r="R97" s="8">
        <v>73</v>
      </c>
      <c r="S97" s="8">
        <v>48</v>
      </c>
      <c r="T97" s="8">
        <f t="shared" si="3"/>
        <v>219</v>
      </c>
    </row>
    <row r="98" spans="1:20" s="4" customFormat="1" x14ac:dyDescent="0.25">
      <c r="A98" s="4" t="s">
        <v>267</v>
      </c>
      <c r="B98" s="4" t="s">
        <v>19</v>
      </c>
      <c r="C98" s="4" t="s">
        <v>311</v>
      </c>
      <c r="D98" s="9">
        <v>97761</v>
      </c>
      <c r="E98" s="11">
        <v>107</v>
      </c>
      <c r="F98" s="8">
        <f t="shared" si="2"/>
        <v>48</v>
      </c>
      <c r="G98" s="8">
        <v>150</v>
      </c>
      <c r="H98" s="8">
        <v>48</v>
      </c>
      <c r="I98" s="8">
        <v>134</v>
      </c>
      <c r="J98" s="8">
        <v>120</v>
      </c>
      <c r="K98" s="8">
        <v>107</v>
      </c>
      <c r="L98" s="8">
        <v>48</v>
      </c>
      <c r="M98" s="8">
        <v>211</v>
      </c>
      <c r="N98" s="8">
        <v>204</v>
      </c>
      <c r="O98" s="8">
        <v>150</v>
      </c>
      <c r="P98" s="8">
        <v>219</v>
      </c>
      <c r="Q98" s="8">
        <v>96.3</v>
      </c>
      <c r="R98" s="8">
        <v>73</v>
      </c>
      <c r="S98" s="8">
        <v>48</v>
      </c>
      <c r="T98" s="8">
        <f t="shared" si="3"/>
        <v>219</v>
      </c>
    </row>
    <row r="99" spans="1:20" s="4" customFormat="1" x14ac:dyDescent="0.25">
      <c r="A99" s="4" t="s">
        <v>266</v>
      </c>
      <c r="B99" s="4" t="s">
        <v>19</v>
      </c>
      <c r="C99" s="4" t="s">
        <v>311</v>
      </c>
      <c r="D99" s="9">
        <v>97537</v>
      </c>
      <c r="E99" s="11">
        <v>162</v>
      </c>
      <c r="F99" s="8">
        <f t="shared" si="2"/>
        <v>48</v>
      </c>
      <c r="G99" s="8">
        <v>150</v>
      </c>
      <c r="H99" s="8">
        <v>48</v>
      </c>
      <c r="I99" s="8">
        <v>134</v>
      </c>
      <c r="J99" s="8">
        <v>120</v>
      </c>
      <c r="K99" s="8">
        <v>107</v>
      </c>
      <c r="L99" s="8">
        <v>48</v>
      </c>
      <c r="M99" s="8">
        <v>211</v>
      </c>
      <c r="N99" s="8">
        <v>204</v>
      </c>
      <c r="O99" s="8">
        <v>150</v>
      </c>
      <c r="P99" s="8">
        <v>219</v>
      </c>
      <c r="Q99" s="8">
        <v>145.80000000000001</v>
      </c>
      <c r="R99" s="8">
        <v>73</v>
      </c>
      <c r="S99" s="8">
        <v>48</v>
      </c>
      <c r="T99" s="8">
        <f t="shared" si="3"/>
        <v>219</v>
      </c>
    </row>
    <row r="100" spans="1:20" s="4" customFormat="1" x14ac:dyDescent="0.25">
      <c r="A100" s="4" t="s">
        <v>265</v>
      </c>
      <c r="B100" s="4" t="s">
        <v>19</v>
      </c>
      <c r="C100" s="4" t="s">
        <v>311</v>
      </c>
      <c r="D100" s="9">
        <v>97750</v>
      </c>
      <c r="E100" s="11">
        <v>100</v>
      </c>
      <c r="F100" s="8">
        <f t="shared" si="2"/>
        <v>48</v>
      </c>
      <c r="G100" s="8">
        <v>150</v>
      </c>
      <c r="H100" s="8">
        <v>48</v>
      </c>
      <c r="I100" s="8">
        <v>134</v>
      </c>
      <c r="J100" s="8">
        <v>120</v>
      </c>
      <c r="K100" s="8">
        <v>107</v>
      </c>
      <c r="L100" s="8">
        <v>48</v>
      </c>
      <c r="M100" s="8">
        <v>211</v>
      </c>
      <c r="N100" s="8">
        <v>204</v>
      </c>
      <c r="O100" s="8">
        <v>150</v>
      </c>
      <c r="P100" s="8">
        <v>219</v>
      </c>
      <c r="Q100" s="8">
        <v>90</v>
      </c>
      <c r="R100" s="8">
        <v>73</v>
      </c>
      <c r="S100" s="8">
        <v>48</v>
      </c>
      <c r="T100" s="8">
        <f t="shared" si="3"/>
        <v>219</v>
      </c>
    </row>
    <row r="101" spans="1:20" s="4" customFormat="1" x14ac:dyDescent="0.25">
      <c r="A101" s="4" t="s">
        <v>264</v>
      </c>
      <c r="B101" s="4" t="s">
        <v>19</v>
      </c>
      <c r="C101" s="4" t="s">
        <v>311</v>
      </c>
      <c r="D101" s="9">
        <v>97018</v>
      </c>
      <c r="E101" s="11">
        <v>28</v>
      </c>
      <c r="F101" s="8">
        <f t="shared" si="2"/>
        <v>25.2</v>
      </c>
      <c r="G101" s="8">
        <v>150</v>
      </c>
      <c r="H101" s="8">
        <v>48</v>
      </c>
      <c r="I101" s="8">
        <v>134</v>
      </c>
      <c r="J101" s="8">
        <v>120</v>
      </c>
      <c r="K101" s="8">
        <v>107</v>
      </c>
      <c r="L101" s="8">
        <v>48</v>
      </c>
      <c r="M101" s="8">
        <v>211</v>
      </c>
      <c r="N101" s="8">
        <v>204</v>
      </c>
      <c r="O101" s="8">
        <v>150</v>
      </c>
      <c r="P101" s="8">
        <v>219</v>
      </c>
      <c r="Q101" s="8">
        <v>25.2</v>
      </c>
      <c r="R101" s="8">
        <v>73</v>
      </c>
      <c r="S101" s="8">
        <v>48</v>
      </c>
      <c r="T101" s="8">
        <f t="shared" si="3"/>
        <v>219</v>
      </c>
    </row>
    <row r="102" spans="1:20" s="4" customFormat="1" x14ac:dyDescent="0.25">
      <c r="A102" s="4" t="s">
        <v>263</v>
      </c>
      <c r="B102" s="4" t="s">
        <v>19</v>
      </c>
      <c r="C102" s="4" t="s">
        <v>311</v>
      </c>
      <c r="D102" s="9">
        <v>97763</v>
      </c>
      <c r="E102" s="11">
        <v>128</v>
      </c>
      <c r="F102" s="8">
        <f t="shared" si="2"/>
        <v>48</v>
      </c>
      <c r="G102" s="8">
        <v>150</v>
      </c>
      <c r="H102" s="8">
        <v>48</v>
      </c>
      <c r="I102" s="8">
        <v>134</v>
      </c>
      <c r="J102" s="8">
        <v>120</v>
      </c>
      <c r="K102" s="8">
        <v>107</v>
      </c>
      <c r="L102" s="8">
        <v>48</v>
      </c>
      <c r="M102" s="8">
        <v>211</v>
      </c>
      <c r="N102" s="8">
        <v>204</v>
      </c>
      <c r="O102" s="8">
        <v>150</v>
      </c>
      <c r="P102" s="8">
        <v>219</v>
      </c>
      <c r="Q102" s="8">
        <v>115.2</v>
      </c>
      <c r="R102" s="8">
        <v>73</v>
      </c>
      <c r="S102" s="8">
        <v>48</v>
      </c>
      <c r="T102" s="8">
        <f t="shared" si="3"/>
        <v>219</v>
      </c>
    </row>
    <row r="103" spans="1:20" s="4" customFormat="1" x14ac:dyDescent="0.25">
      <c r="A103" s="4" t="s">
        <v>262</v>
      </c>
      <c r="B103" s="4" t="s">
        <v>19</v>
      </c>
      <c r="C103" s="4" t="s">
        <v>311</v>
      </c>
      <c r="D103" s="9">
        <v>97760</v>
      </c>
      <c r="E103" s="11">
        <v>124</v>
      </c>
      <c r="F103" s="8">
        <f t="shared" si="2"/>
        <v>48</v>
      </c>
      <c r="G103" s="8">
        <v>150</v>
      </c>
      <c r="H103" s="8">
        <v>48</v>
      </c>
      <c r="I103" s="8">
        <v>134</v>
      </c>
      <c r="J103" s="8">
        <v>120</v>
      </c>
      <c r="K103" s="8">
        <v>107</v>
      </c>
      <c r="L103" s="8">
        <v>48</v>
      </c>
      <c r="M103" s="8">
        <v>211</v>
      </c>
      <c r="N103" s="8">
        <v>204</v>
      </c>
      <c r="O103" s="8">
        <v>150</v>
      </c>
      <c r="P103" s="8">
        <v>219</v>
      </c>
      <c r="Q103" s="8">
        <v>111.60000000000001</v>
      </c>
      <c r="R103" s="8">
        <v>73</v>
      </c>
      <c r="S103" s="8">
        <v>48</v>
      </c>
      <c r="T103" s="8">
        <f t="shared" si="3"/>
        <v>219</v>
      </c>
    </row>
    <row r="104" spans="1:20" s="4" customFormat="1" x14ac:dyDescent="0.25">
      <c r="A104" s="4" t="s">
        <v>261</v>
      </c>
      <c r="B104" s="4" t="s">
        <v>19</v>
      </c>
      <c r="C104" s="4" t="s">
        <v>311</v>
      </c>
      <c r="D104" s="9">
        <v>97112</v>
      </c>
      <c r="E104" s="11">
        <v>93</v>
      </c>
      <c r="F104" s="8">
        <f t="shared" si="2"/>
        <v>48</v>
      </c>
      <c r="G104" s="8">
        <v>150</v>
      </c>
      <c r="H104" s="8">
        <v>48</v>
      </c>
      <c r="I104" s="8">
        <v>134</v>
      </c>
      <c r="J104" s="8">
        <v>120</v>
      </c>
      <c r="K104" s="8">
        <v>107</v>
      </c>
      <c r="L104" s="8">
        <v>48</v>
      </c>
      <c r="M104" s="8">
        <v>211</v>
      </c>
      <c r="N104" s="8">
        <v>204</v>
      </c>
      <c r="O104" s="8">
        <v>150</v>
      </c>
      <c r="P104" s="8">
        <v>219</v>
      </c>
      <c r="Q104" s="8">
        <v>83.7</v>
      </c>
      <c r="R104" s="8">
        <v>73</v>
      </c>
      <c r="S104" s="8">
        <v>48</v>
      </c>
      <c r="T104" s="8">
        <f t="shared" si="3"/>
        <v>219</v>
      </c>
    </row>
    <row r="105" spans="1:20" s="4" customFormat="1" x14ac:dyDescent="0.25">
      <c r="A105" s="4" t="s">
        <v>260</v>
      </c>
      <c r="B105" s="4" t="s">
        <v>19</v>
      </c>
      <c r="C105" s="4" t="s">
        <v>311</v>
      </c>
      <c r="D105" s="9">
        <v>97799</v>
      </c>
      <c r="E105" s="11">
        <v>520</v>
      </c>
      <c r="F105" s="8">
        <f t="shared" si="2"/>
        <v>48</v>
      </c>
      <c r="G105" s="8">
        <v>150</v>
      </c>
      <c r="H105" s="8">
        <v>48</v>
      </c>
      <c r="I105" s="8">
        <v>134</v>
      </c>
      <c r="J105" s="8">
        <v>120</v>
      </c>
      <c r="K105" s="8">
        <v>107</v>
      </c>
      <c r="L105" s="8">
        <v>48</v>
      </c>
      <c r="M105" s="8">
        <v>211</v>
      </c>
      <c r="N105" s="8">
        <v>204</v>
      </c>
      <c r="O105" s="8">
        <v>150</v>
      </c>
      <c r="P105" s="8">
        <v>219</v>
      </c>
      <c r="Q105" s="8">
        <v>468</v>
      </c>
      <c r="R105" s="8">
        <v>73</v>
      </c>
      <c r="S105" s="8">
        <v>48</v>
      </c>
      <c r="T105" s="8">
        <f t="shared" si="3"/>
        <v>468</v>
      </c>
    </row>
    <row r="106" spans="1:20" s="4" customFormat="1" x14ac:dyDescent="0.25">
      <c r="A106" s="4" t="s">
        <v>259</v>
      </c>
      <c r="B106" s="4" t="s">
        <v>19</v>
      </c>
      <c r="C106" s="4" t="s">
        <v>311</v>
      </c>
      <c r="D106" s="9">
        <v>97012</v>
      </c>
      <c r="E106" s="11">
        <v>45</v>
      </c>
      <c r="F106" s="8">
        <f t="shared" ref="F106:F169" si="4">MIN(G106:S106)</f>
        <v>40.5</v>
      </c>
      <c r="G106" s="8">
        <v>150</v>
      </c>
      <c r="H106" s="8">
        <v>48</v>
      </c>
      <c r="I106" s="8">
        <v>134</v>
      </c>
      <c r="J106" s="8">
        <v>120</v>
      </c>
      <c r="K106" s="8">
        <v>107</v>
      </c>
      <c r="L106" s="8">
        <v>48</v>
      </c>
      <c r="M106" s="8">
        <v>211</v>
      </c>
      <c r="N106" s="8">
        <v>204</v>
      </c>
      <c r="O106" s="8">
        <v>150</v>
      </c>
      <c r="P106" s="8">
        <v>219</v>
      </c>
      <c r="Q106" s="8">
        <v>40.5</v>
      </c>
      <c r="R106" s="8">
        <v>73</v>
      </c>
      <c r="S106" s="8">
        <v>48</v>
      </c>
      <c r="T106" s="8">
        <f t="shared" si="3"/>
        <v>219</v>
      </c>
    </row>
    <row r="107" spans="1:20" s="4" customFormat="1" x14ac:dyDescent="0.25">
      <c r="A107" s="4" t="s">
        <v>258</v>
      </c>
      <c r="B107" s="4" t="s">
        <v>19</v>
      </c>
      <c r="C107" s="4" t="s">
        <v>311</v>
      </c>
      <c r="D107" s="9">
        <v>97140</v>
      </c>
      <c r="E107" s="11">
        <v>74</v>
      </c>
      <c r="F107" s="8">
        <f t="shared" si="4"/>
        <v>48</v>
      </c>
      <c r="G107" s="8">
        <v>150</v>
      </c>
      <c r="H107" s="8">
        <v>48</v>
      </c>
      <c r="I107" s="8">
        <v>134</v>
      </c>
      <c r="J107" s="8">
        <v>120</v>
      </c>
      <c r="K107" s="8">
        <v>107</v>
      </c>
      <c r="L107" s="8">
        <v>48</v>
      </c>
      <c r="M107" s="8">
        <v>211</v>
      </c>
      <c r="N107" s="8">
        <v>204</v>
      </c>
      <c r="O107" s="8">
        <v>150</v>
      </c>
      <c r="P107" s="8">
        <v>219</v>
      </c>
      <c r="Q107" s="8">
        <v>66.600000000000009</v>
      </c>
      <c r="R107" s="8">
        <v>73</v>
      </c>
      <c r="S107" s="8">
        <v>48</v>
      </c>
      <c r="T107" s="8">
        <f t="shared" si="3"/>
        <v>219</v>
      </c>
    </row>
    <row r="108" spans="1:20" s="4" customFormat="1" x14ac:dyDescent="0.25">
      <c r="A108" s="4" t="s">
        <v>257</v>
      </c>
      <c r="B108" s="4" t="s">
        <v>19</v>
      </c>
      <c r="C108" s="4" t="s">
        <v>311</v>
      </c>
      <c r="D108" s="9">
        <v>97033</v>
      </c>
      <c r="E108" s="11">
        <v>55</v>
      </c>
      <c r="F108" s="8">
        <f t="shared" si="4"/>
        <v>48</v>
      </c>
      <c r="G108" s="8">
        <v>150</v>
      </c>
      <c r="H108" s="8">
        <v>48</v>
      </c>
      <c r="I108" s="8">
        <v>134</v>
      </c>
      <c r="J108" s="8">
        <v>120</v>
      </c>
      <c r="K108" s="8">
        <v>107</v>
      </c>
      <c r="L108" s="8">
        <v>48</v>
      </c>
      <c r="M108" s="8">
        <v>211</v>
      </c>
      <c r="N108" s="8">
        <v>204</v>
      </c>
      <c r="O108" s="8">
        <v>150</v>
      </c>
      <c r="P108" s="8">
        <v>219</v>
      </c>
      <c r="Q108" s="8">
        <v>49.5</v>
      </c>
      <c r="R108" s="8">
        <v>73</v>
      </c>
      <c r="S108" s="8">
        <v>48</v>
      </c>
      <c r="T108" s="8">
        <f t="shared" si="3"/>
        <v>219</v>
      </c>
    </row>
    <row r="109" spans="1:20" s="4" customFormat="1" x14ac:dyDescent="0.25">
      <c r="A109" s="4" t="s">
        <v>256</v>
      </c>
      <c r="B109" s="4" t="s">
        <v>19</v>
      </c>
      <c r="C109" s="4" t="s">
        <v>311</v>
      </c>
      <c r="D109" s="9">
        <v>97026</v>
      </c>
      <c r="E109" s="11">
        <v>21</v>
      </c>
      <c r="F109" s="8">
        <f t="shared" si="4"/>
        <v>18.900000000000002</v>
      </c>
      <c r="G109" s="8">
        <v>150</v>
      </c>
      <c r="H109" s="8">
        <v>48</v>
      </c>
      <c r="I109" s="8">
        <v>134</v>
      </c>
      <c r="J109" s="8">
        <v>120</v>
      </c>
      <c r="K109" s="8">
        <v>107</v>
      </c>
      <c r="L109" s="8">
        <v>48</v>
      </c>
      <c r="M109" s="8">
        <v>211</v>
      </c>
      <c r="N109" s="8">
        <v>204</v>
      </c>
      <c r="O109" s="8">
        <v>150</v>
      </c>
      <c r="P109" s="8">
        <v>219</v>
      </c>
      <c r="Q109" s="8">
        <v>18.900000000000002</v>
      </c>
      <c r="R109" s="8">
        <v>73</v>
      </c>
      <c r="S109" s="8">
        <v>48</v>
      </c>
      <c r="T109" s="8">
        <f t="shared" si="3"/>
        <v>219</v>
      </c>
    </row>
    <row r="110" spans="1:20" s="4" customFormat="1" x14ac:dyDescent="0.25">
      <c r="A110" s="4" t="s">
        <v>255</v>
      </c>
      <c r="B110" s="4" t="s">
        <v>19</v>
      </c>
      <c r="C110" s="4" t="s">
        <v>311</v>
      </c>
      <c r="D110" s="9">
        <v>97799</v>
      </c>
      <c r="E110" s="11">
        <v>79</v>
      </c>
      <c r="F110" s="8">
        <f t="shared" si="4"/>
        <v>48</v>
      </c>
      <c r="G110" s="8">
        <v>150</v>
      </c>
      <c r="H110" s="8">
        <v>48</v>
      </c>
      <c r="I110" s="8">
        <v>134</v>
      </c>
      <c r="J110" s="8">
        <v>120</v>
      </c>
      <c r="K110" s="8">
        <v>107</v>
      </c>
      <c r="L110" s="8">
        <v>48</v>
      </c>
      <c r="M110" s="8">
        <v>211</v>
      </c>
      <c r="N110" s="8">
        <v>204</v>
      </c>
      <c r="O110" s="8">
        <v>150</v>
      </c>
      <c r="P110" s="8">
        <v>219</v>
      </c>
      <c r="Q110" s="8">
        <v>71.100000000000009</v>
      </c>
      <c r="R110" s="8">
        <v>73</v>
      </c>
      <c r="S110" s="8">
        <v>48</v>
      </c>
      <c r="T110" s="8">
        <f t="shared" si="3"/>
        <v>219</v>
      </c>
    </row>
    <row r="111" spans="1:20" s="4" customFormat="1" x14ac:dyDescent="0.25">
      <c r="A111" s="4" t="s">
        <v>254</v>
      </c>
      <c r="B111" s="4" t="s">
        <v>19</v>
      </c>
      <c r="C111" s="4" t="s">
        <v>311</v>
      </c>
      <c r="D111" s="9">
        <v>97150</v>
      </c>
      <c r="E111" s="11">
        <v>64</v>
      </c>
      <c r="F111" s="8">
        <f t="shared" si="4"/>
        <v>48</v>
      </c>
      <c r="G111" s="8">
        <v>150</v>
      </c>
      <c r="H111" s="8">
        <v>48</v>
      </c>
      <c r="I111" s="8">
        <v>134</v>
      </c>
      <c r="J111" s="8">
        <v>120</v>
      </c>
      <c r="K111" s="8">
        <v>107</v>
      </c>
      <c r="L111" s="8">
        <v>48</v>
      </c>
      <c r="M111" s="8">
        <v>211</v>
      </c>
      <c r="N111" s="8">
        <v>204</v>
      </c>
      <c r="O111" s="8">
        <v>150</v>
      </c>
      <c r="P111" s="8">
        <v>219</v>
      </c>
      <c r="Q111" s="8">
        <v>57.6</v>
      </c>
      <c r="R111" s="8">
        <v>73</v>
      </c>
      <c r="S111" s="8">
        <v>48</v>
      </c>
      <c r="T111" s="8">
        <f t="shared" si="3"/>
        <v>219</v>
      </c>
    </row>
    <row r="112" spans="1:20" s="4" customFormat="1" x14ac:dyDescent="0.25">
      <c r="A112" s="4" t="s">
        <v>253</v>
      </c>
      <c r="B112" s="4" t="s">
        <v>19</v>
      </c>
      <c r="C112" s="4" t="s">
        <v>311</v>
      </c>
      <c r="D112" s="9">
        <v>97116</v>
      </c>
      <c r="E112" s="11">
        <v>80</v>
      </c>
      <c r="F112" s="8">
        <f t="shared" si="4"/>
        <v>48</v>
      </c>
      <c r="G112" s="8">
        <v>150</v>
      </c>
      <c r="H112" s="8">
        <v>48</v>
      </c>
      <c r="I112" s="8">
        <v>134</v>
      </c>
      <c r="J112" s="8">
        <v>120</v>
      </c>
      <c r="K112" s="8">
        <v>107</v>
      </c>
      <c r="L112" s="8">
        <v>48</v>
      </c>
      <c r="M112" s="8">
        <v>211</v>
      </c>
      <c r="N112" s="8">
        <v>204</v>
      </c>
      <c r="O112" s="8">
        <v>150</v>
      </c>
      <c r="P112" s="8">
        <v>219</v>
      </c>
      <c r="Q112" s="8">
        <v>72</v>
      </c>
      <c r="R112" s="8">
        <v>73</v>
      </c>
      <c r="S112" s="8">
        <v>48</v>
      </c>
      <c r="T112" s="8">
        <f t="shared" si="3"/>
        <v>219</v>
      </c>
    </row>
    <row r="113" spans="1:20" s="4" customFormat="1" x14ac:dyDescent="0.25">
      <c r="A113" s="4" t="s">
        <v>252</v>
      </c>
      <c r="B113" s="4" t="s">
        <v>19</v>
      </c>
      <c r="C113" s="4" t="s">
        <v>311</v>
      </c>
      <c r="D113" s="9">
        <v>97750</v>
      </c>
      <c r="E113" s="11">
        <v>100</v>
      </c>
      <c r="F113" s="8">
        <f t="shared" si="4"/>
        <v>48</v>
      </c>
      <c r="G113" s="8">
        <v>150</v>
      </c>
      <c r="H113" s="8">
        <v>48</v>
      </c>
      <c r="I113" s="8">
        <v>134</v>
      </c>
      <c r="J113" s="8">
        <v>120</v>
      </c>
      <c r="K113" s="8">
        <v>107</v>
      </c>
      <c r="L113" s="8">
        <v>48</v>
      </c>
      <c r="M113" s="8">
        <v>211</v>
      </c>
      <c r="N113" s="8">
        <v>204</v>
      </c>
      <c r="O113" s="8">
        <v>150</v>
      </c>
      <c r="P113" s="8">
        <v>219</v>
      </c>
      <c r="Q113" s="8">
        <v>90</v>
      </c>
      <c r="R113" s="8">
        <v>73</v>
      </c>
      <c r="S113" s="8">
        <v>48</v>
      </c>
      <c r="T113" s="8">
        <f t="shared" si="3"/>
        <v>219</v>
      </c>
    </row>
    <row r="114" spans="1:20" s="4" customFormat="1" x14ac:dyDescent="0.25">
      <c r="A114" s="4" t="s">
        <v>251</v>
      </c>
      <c r="B114" s="4" t="s">
        <v>19</v>
      </c>
      <c r="C114" s="4" t="s">
        <v>311</v>
      </c>
      <c r="D114" s="9">
        <v>97799</v>
      </c>
      <c r="E114" s="11">
        <v>68</v>
      </c>
      <c r="F114" s="8">
        <f t="shared" si="4"/>
        <v>48</v>
      </c>
      <c r="G114" s="8">
        <v>150</v>
      </c>
      <c r="H114" s="8">
        <v>48</v>
      </c>
      <c r="I114" s="8">
        <v>134</v>
      </c>
      <c r="J114" s="8">
        <v>120</v>
      </c>
      <c r="K114" s="8">
        <v>107</v>
      </c>
      <c r="L114" s="8">
        <v>48</v>
      </c>
      <c r="M114" s="8">
        <v>211</v>
      </c>
      <c r="N114" s="8">
        <v>204</v>
      </c>
      <c r="O114" s="8">
        <v>150</v>
      </c>
      <c r="P114" s="8">
        <v>219</v>
      </c>
      <c r="Q114" s="8">
        <v>61.2</v>
      </c>
      <c r="R114" s="8">
        <v>73</v>
      </c>
      <c r="S114" s="8">
        <v>48</v>
      </c>
      <c r="T114" s="8">
        <f t="shared" si="3"/>
        <v>219</v>
      </c>
    </row>
    <row r="115" spans="1:20" s="4" customFormat="1" x14ac:dyDescent="0.25">
      <c r="A115" s="4" t="s">
        <v>250</v>
      </c>
      <c r="B115" s="4" t="s">
        <v>19</v>
      </c>
      <c r="C115" s="4" t="s">
        <v>311</v>
      </c>
      <c r="D115" s="9">
        <v>97034</v>
      </c>
      <c r="E115" s="11">
        <v>41</v>
      </c>
      <c r="F115" s="8">
        <f t="shared" si="4"/>
        <v>36.9</v>
      </c>
      <c r="G115" s="8">
        <v>150</v>
      </c>
      <c r="H115" s="8">
        <v>48</v>
      </c>
      <c r="I115" s="8">
        <v>134</v>
      </c>
      <c r="J115" s="8">
        <v>120</v>
      </c>
      <c r="K115" s="8">
        <v>107</v>
      </c>
      <c r="L115" s="8">
        <v>48</v>
      </c>
      <c r="M115" s="8">
        <v>211</v>
      </c>
      <c r="N115" s="8">
        <v>204</v>
      </c>
      <c r="O115" s="8">
        <v>150</v>
      </c>
      <c r="P115" s="8">
        <v>219</v>
      </c>
      <c r="Q115" s="8">
        <v>36.9</v>
      </c>
      <c r="R115" s="8">
        <v>73</v>
      </c>
      <c r="S115" s="8">
        <v>48</v>
      </c>
      <c r="T115" s="8">
        <f t="shared" si="3"/>
        <v>219</v>
      </c>
    </row>
    <row r="116" spans="1:20" s="4" customFormat="1" x14ac:dyDescent="0.25">
      <c r="A116" s="4" t="s">
        <v>249</v>
      </c>
      <c r="B116" s="4" t="s">
        <v>19</v>
      </c>
      <c r="C116" s="4" t="s">
        <v>311</v>
      </c>
      <c r="D116" s="9">
        <v>97537</v>
      </c>
      <c r="E116" s="11">
        <v>162</v>
      </c>
      <c r="F116" s="8">
        <f t="shared" si="4"/>
        <v>48</v>
      </c>
      <c r="G116" s="8">
        <v>150</v>
      </c>
      <c r="H116" s="8">
        <v>48</v>
      </c>
      <c r="I116" s="8">
        <v>134</v>
      </c>
      <c r="J116" s="8">
        <v>120</v>
      </c>
      <c r="K116" s="8">
        <v>107</v>
      </c>
      <c r="L116" s="8">
        <v>48</v>
      </c>
      <c r="M116" s="8">
        <v>211</v>
      </c>
      <c r="N116" s="8">
        <v>204</v>
      </c>
      <c r="O116" s="8">
        <v>150</v>
      </c>
      <c r="P116" s="8">
        <v>219</v>
      </c>
      <c r="Q116" s="8">
        <v>145.80000000000001</v>
      </c>
      <c r="R116" s="8">
        <v>73</v>
      </c>
      <c r="S116" s="8">
        <v>48</v>
      </c>
      <c r="T116" s="8">
        <f t="shared" si="3"/>
        <v>219</v>
      </c>
    </row>
    <row r="117" spans="1:20" s="4" customFormat="1" x14ac:dyDescent="0.25">
      <c r="A117" s="4" t="s">
        <v>248</v>
      </c>
      <c r="B117" s="4" t="s">
        <v>19</v>
      </c>
      <c r="C117" s="4" t="s">
        <v>311</v>
      </c>
      <c r="D117" s="9">
        <v>95992</v>
      </c>
      <c r="E117" s="11">
        <v>83</v>
      </c>
      <c r="F117" s="8">
        <f t="shared" si="4"/>
        <v>48</v>
      </c>
      <c r="G117" s="8">
        <v>150</v>
      </c>
      <c r="H117" s="8">
        <v>48</v>
      </c>
      <c r="I117" s="8">
        <v>134</v>
      </c>
      <c r="J117" s="8">
        <v>120</v>
      </c>
      <c r="K117" s="8">
        <v>107</v>
      </c>
      <c r="L117" s="8">
        <v>48</v>
      </c>
      <c r="M117" s="8">
        <v>211</v>
      </c>
      <c r="N117" s="8">
        <v>204</v>
      </c>
      <c r="O117" s="8">
        <v>150</v>
      </c>
      <c r="P117" s="8">
        <v>219</v>
      </c>
      <c r="Q117" s="8">
        <v>74.7</v>
      </c>
      <c r="R117" s="8">
        <v>73</v>
      </c>
      <c r="S117" s="8">
        <v>48</v>
      </c>
      <c r="T117" s="8">
        <f t="shared" si="3"/>
        <v>219</v>
      </c>
    </row>
    <row r="118" spans="1:20" s="4" customFormat="1" x14ac:dyDescent="0.25">
      <c r="A118" s="4" t="s">
        <v>247</v>
      </c>
      <c r="B118" s="4" t="s">
        <v>19</v>
      </c>
      <c r="C118" s="4" t="s">
        <v>311</v>
      </c>
      <c r="D118" s="9">
        <v>97032</v>
      </c>
      <c r="E118" s="11">
        <v>58</v>
      </c>
      <c r="F118" s="8">
        <f t="shared" si="4"/>
        <v>48</v>
      </c>
      <c r="G118" s="8">
        <v>150</v>
      </c>
      <c r="H118" s="8">
        <v>48</v>
      </c>
      <c r="I118" s="8">
        <v>134</v>
      </c>
      <c r="J118" s="8">
        <v>120</v>
      </c>
      <c r="K118" s="8">
        <v>107</v>
      </c>
      <c r="L118" s="8">
        <v>48</v>
      </c>
      <c r="M118" s="8">
        <v>211</v>
      </c>
      <c r="N118" s="8">
        <v>204</v>
      </c>
      <c r="O118" s="8">
        <v>150</v>
      </c>
      <c r="P118" s="8">
        <v>219</v>
      </c>
      <c r="Q118" s="8">
        <v>52.2</v>
      </c>
      <c r="R118" s="8">
        <v>73</v>
      </c>
      <c r="S118" s="8">
        <v>48</v>
      </c>
      <c r="T118" s="8">
        <f t="shared" si="3"/>
        <v>219</v>
      </c>
    </row>
    <row r="119" spans="1:20" s="4" customFormat="1" x14ac:dyDescent="0.25">
      <c r="A119" s="4" t="s">
        <v>246</v>
      </c>
      <c r="B119" s="4" t="s">
        <v>19</v>
      </c>
      <c r="C119" s="4" t="s">
        <v>311</v>
      </c>
      <c r="D119" s="9">
        <v>97113</v>
      </c>
      <c r="E119" s="11">
        <v>103</v>
      </c>
      <c r="F119" s="8">
        <f t="shared" si="4"/>
        <v>48</v>
      </c>
      <c r="G119" s="8">
        <v>150</v>
      </c>
      <c r="H119" s="8">
        <v>48</v>
      </c>
      <c r="I119" s="8">
        <v>134</v>
      </c>
      <c r="J119" s="8">
        <v>120</v>
      </c>
      <c r="K119" s="8">
        <v>107</v>
      </c>
      <c r="L119" s="8">
        <v>48</v>
      </c>
      <c r="M119" s="8">
        <v>211</v>
      </c>
      <c r="N119" s="8">
        <v>204</v>
      </c>
      <c r="O119" s="8">
        <v>150</v>
      </c>
      <c r="P119" s="8">
        <v>219</v>
      </c>
      <c r="Q119" s="8">
        <v>92.7</v>
      </c>
      <c r="R119" s="8">
        <v>73</v>
      </c>
      <c r="S119" s="8">
        <v>48</v>
      </c>
      <c r="T119" s="8">
        <f t="shared" si="3"/>
        <v>219</v>
      </c>
    </row>
    <row r="120" spans="1:20" s="4" customFormat="1" x14ac:dyDescent="0.25">
      <c r="A120" s="4" t="s">
        <v>245</v>
      </c>
      <c r="B120" s="4" t="s">
        <v>19</v>
      </c>
      <c r="C120" s="4" t="s">
        <v>311</v>
      </c>
      <c r="D120" s="9" t="s">
        <v>244</v>
      </c>
      <c r="E120" s="11">
        <v>426</v>
      </c>
      <c r="F120" s="8">
        <f t="shared" si="4"/>
        <v>48</v>
      </c>
      <c r="G120" s="8">
        <v>150</v>
      </c>
      <c r="H120" s="8">
        <v>48</v>
      </c>
      <c r="I120" s="8">
        <v>134</v>
      </c>
      <c r="J120" s="8">
        <v>120</v>
      </c>
      <c r="K120" s="8">
        <v>107</v>
      </c>
      <c r="L120" s="8">
        <v>48</v>
      </c>
      <c r="M120" s="8">
        <v>211</v>
      </c>
      <c r="N120" s="8">
        <v>204</v>
      </c>
      <c r="O120" s="8">
        <v>150</v>
      </c>
      <c r="P120" s="8">
        <v>219</v>
      </c>
      <c r="Q120" s="8">
        <v>383.40000000000003</v>
      </c>
      <c r="R120" s="8">
        <v>73</v>
      </c>
      <c r="S120" s="8">
        <v>48</v>
      </c>
      <c r="T120" s="8">
        <f t="shared" si="3"/>
        <v>383.40000000000003</v>
      </c>
    </row>
    <row r="121" spans="1:20" s="4" customFormat="1" x14ac:dyDescent="0.25">
      <c r="A121" s="4" t="s">
        <v>243</v>
      </c>
      <c r="B121" s="4" t="s">
        <v>19</v>
      </c>
      <c r="C121" s="4" t="s">
        <v>311</v>
      </c>
      <c r="D121" s="9" t="s">
        <v>244</v>
      </c>
      <c r="E121" s="11">
        <v>426</v>
      </c>
      <c r="F121" s="8">
        <f t="shared" si="4"/>
        <v>48</v>
      </c>
      <c r="G121" s="8">
        <v>150</v>
      </c>
      <c r="H121" s="8">
        <v>48</v>
      </c>
      <c r="I121" s="8">
        <v>134</v>
      </c>
      <c r="J121" s="8">
        <v>120</v>
      </c>
      <c r="K121" s="8">
        <v>107</v>
      </c>
      <c r="L121" s="8">
        <v>48</v>
      </c>
      <c r="M121" s="8">
        <v>211</v>
      </c>
      <c r="N121" s="8">
        <v>204</v>
      </c>
      <c r="O121" s="8">
        <v>150</v>
      </c>
      <c r="P121" s="8">
        <v>219</v>
      </c>
      <c r="Q121" s="8">
        <v>383.40000000000003</v>
      </c>
      <c r="R121" s="8">
        <v>73</v>
      </c>
      <c r="S121" s="8">
        <v>48</v>
      </c>
      <c r="T121" s="8">
        <f t="shared" si="3"/>
        <v>383.40000000000003</v>
      </c>
    </row>
    <row r="122" spans="1:20" s="4" customFormat="1" x14ac:dyDescent="0.25">
      <c r="A122" s="4" t="s">
        <v>242</v>
      </c>
      <c r="B122" s="4" t="s">
        <v>19</v>
      </c>
      <c r="C122" s="4" t="s">
        <v>311</v>
      </c>
      <c r="D122" s="9">
        <v>97597</v>
      </c>
      <c r="E122" s="11">
        <v>104</v>
      </c>
      <c r="F122" s="8">
        <f t="shared" si="4"/>
        <v>48</v>
      </c>
      <c r="G122" s="8">
        <v>150</v>
      </c>
      <c r="H122" s="8">
        <v>48</v>
      </c>
      <c r="I122" s="8">
        <v>134</v>
      </c>
      <c r="J122" s="8">
        <v>120</v>
      </c>
      <c r="K122" s="8">
        <v>107</v>
      </c>
      <c r="L122" s="8">
        <v>48</v>
      </c>
      <c r="M122" s="8">
        <v>211</v>
      </c>
      <c r="N122" s="8">
        <v>204</v>
      </c>
      <c r="O122" s="8">
        <v>150</v>
      </c>
      <c r="P122" s="8">
        <v>219</v>
      </c>
      <c r="Q122" s="8">
        <v>93.600000000000009</v>
      </c>
      <c r="R122" s="8">
        <v>73</v>
      </c>
      <c r="S122" s="8">
        <v>48</v>
      </c>
      <c r="T122" s="8">
        <f t="shared" si="3"/>
        <v>219</v>
      </c>
    </row>
    <row r="123" spans="1:20" s="4" customFormat="1" x14ac:dyDescent="0.25">
      <c r="A123" s="4" t="s">
        <v>241</v>
      </c>
      <c r="B123" s="4" t="s">
        <v>19</v>
      </c>
      <c r="C123" s="4" t="s">
        <v>311</v>
      </c>
      <c r="D123" s="9">
        <v>97598</v>
      </c>
      <c r="E123" s="11">
        <v>69</v>
      </c>
      <c r="F123" s="8">
        <f t="shared" si="4"/>
        <v>48</v>
      </c>
      <c r="G123" s="8">
        <v>150</v>
      </c>
      <c r="H123" s="8">
        <v>48</v>
      </c>
      <c r="I123" s="8">
        <v>134</v>
      </c>
      <c r="J123" s="8">
        <v>120</v>
      </c>
      <c r="K123" s="8">
        <v>107</v>
      </c>
      <c r="L123" s="8">
        <v>48</v>
      </c>
      <c r="M123" s="8">
        <v>211</v>
      </c>
      <c r="N123" s="8">
        <v>204</v>
      </c>
      <c r="O123" s="8">
        <v>150</v>
      </c>
      <c r="P123" s="8">
        <v>219</v>
      </c>
      <c r="Q123" s="8">
        <v>62.1</v>
      </c>
      <c r="R123" s="8">
        <v>73</v>
      </c>
      <c r="S123" s="8">
        <v>48</v>
      </c>
      <c r="T123" s="8">
        <f t="shared" si="3"/>
        <v>219</v>
      </c>
    </row>
    <row r="124" spans="1:20" s="4" customFormat="1" x14ac:dyDescent="0.25">
      <c r="A124" s="4" t="s">
        <v>240</v>
      </c>
      <c r="B124" s="4" t="s">
        <v>19</v>
      </c>
      <c r="C124" s="4" t="s">
        <v>311</v>
      </c>
      <c r="D124" s="9">
        <v>97546</v>
      </c>
      <c r="E124" s="11">
        <v>79</v>
      </c>
      <c r="F124" s="8">
        <f t="shared" si="4"/>
        <v>48</v>
      </c>
      <c r="G124" s="8">
        <v>150</v>
      </c>
      <c r="H124" s="8">
        <v>48</v>
      </c>
      <c r="I124" s="8">
        <v>134</v>
      </c>
      <c r="J124" s="8">
        <v>120</v>
      </c>
      <c r="K124" s="8">
        <v>107</v>
      </c>
      <c r="L124" s="8">
        <v>48</v>
      </c>
      <c r="M124" s="8">
        <v>211</v>
      </c>
      <c r="N124" s="8">
        <v>204</v>
      </c>
      <c r="O124" s="8">
        <v>150</v>
      </c>
      <c r="P124" s="8">
        <v>219</v>
      </c>
      <c r="Q124" s="8">
        <v>71.100000000000009</v>
      </c>
      <c r="R124" s="8">
        <v>73</v>
      </c>
      <c r="S124" s="8">
        <v>48</v>
      </c>
      <c r="T124" s="8">
        <f t="shared" si="3"/>
        <v>219</v>
      </c>
    </row>
    <row r="125" spans="1:20" s="4" customFormat="1" x14ac:dyDescent="0.25">
      <c r="A125" s="4" t="s">
        <v>239</v>
      </c>
      <c r="B125" s="4" t="s">
        <v>19</v>
      </c>
      <c r="C125" s="4" t="s">
        <v>311</v>
      </c>
      <c r="D125" s="9">
        <v>97545</v>
      </c>
      <c r="E125" s="11">
        <v>205</v>
      </c>
      <c r="F125" s="8">
        <f t="shared" si="4"/>
        <v>48</v>
      </c>
      <c r="G125" s="8">
        <v>150</v>
      </c>
      <c r="H125" s="8">
        <v>48</v>
      </c>
      <c r="I125" s="8">
        <v>134</v>
      </c>
      <c r="J125" s="8">
        <v>120</v>
      </c>
      <c r="K125" s="8">
        <v>107</v>
      </c>
      <c r="L125" s="8">
        <v>48</v>
      </c>
      <c r="M125" s="8">
        <v>211</v>
      </c>
      <c r="N125" s="8">
        <v>204</v>
      </c>
      <c r="O125" s="8">
        <v>150</v>
      </c>
      <c r="P125" s="8">
        <v>219</v>
      </c>
      <c r="Q125" s="8">
        <v>184.5</v>
      </c>
      <c r="R125" s="8">
        <v>73</v>
      </c>
      <c r="S125" s="8">
        <v>48</v>
      </c>
      <c r="T125" s="8">
        <f t="shared" si="3"/>
        <v>219</v>
      </c>
    </row>
    <row r="126" spans="1:20" s="4" customFormat="1" x14ac:dyDescent="0.25">
      <c r="A126" s="4" t="s">
        <v>238</v>
      </c>
      <c r="B126" s="4" t="s">
        <v>19</v>
      </c>
      <c r="C126" s="4" t="s">
        <v>311</v>
      </c>
      <c r="D126" s="9" t="s">
        <v>237</v>
      </c>
      <c r="E126" s="11">
        <v>1759</v>
      </c>
      <c r="F126" s="8">
        <f t="shared" si="4"/>
        <v>48</v>
      </c>
      <c r="G126" s="8">
        <v>150</v>
      </c>
      <c r="H126" s="8">
        <v>48</v>
      </c>
      <c r="I126" s="8">
        <v>134</v>
      </c>
      <c r="J126" s="8">
        <v>120</v>
      </c>
      <c r="K126" s="8">
        <v>107</v>
      </c>
      <c r="L126" s="8">
        <v>48</v>
      </c>
      <c r="M126" s="8">
        <v>211</v>
      </c>
      <c r="N126" s="8">
        <v>204</v>
      </c>
      <c r="O126" s="8">
        <v>150</v>
      </c>
      <c r="P126" s="8">
        <v>219</v>
      </c>
      <c r="Q126" s="8">
        <v>1583.1000000000001</v>
      </c>
      <c r="R126" s="8">
        <v>73</v>
      </c>
      <c r="S126" s="8">
        <v>48</v>
      </c>
      <c r="T126" s="8">
        <f t="shared" si="3"/>
        <v>1583.1000000000001</v>
      </c>
    </row>
    <row r="127" spans="1:20" s="4" customFormat="1" x14ac:dyDescent="0.25">
      <c r="A127" s="4" t="s">
        <v>236</v>
      </c>
      <c r="B127" s="4" t="s">
        <v>19</v>
      </c>
      <c r="C127" s="4" t="s">
        <v>311</v>
      </c>
      <c r="D127" s="9" t="s">
        <v>237</v>
      </c>
      <c r="E127" s="11">
        <v>1759</v>
      </c>
      <c r="F127" s="8">
        <f t="shared" si="4"/>
        <v>48</v>
      </c>
      <c r="G127" s="8">
        <v>150</v>
      </c>
      <c r="H127" s="8">
        <v>48</v>
      </c>
      <c r="I127" s="8">
        <v>134</v>
      </c>
      <c r="J127" s="8">
        <v>120</v>
      </c>
      <c r="K127" s="8">
        <v>107</v>
      </c>
      <c r="L127" s="8">
        <v>48</v>
      </c>
      <c r="M127" s="8">
        <v>211</v>
      </c>
      <c r="N127" s="8">
        <v>204</v>
      </c>
      <c r="O127" s="8">
        <v>150</v>
      </c>
      <c r="P127" s="8">
        <v>219</v>
      </c>
      <c r="Q127" s="8">
        <v>1583.1000000000001</v>
      </c>
      <c r="R127" s="8">
        <v>73</v>
      </c>
      <c r="S127" s="8">
        <v>48</v>
      </c>
      <c r="T127" s="8">
        <f t="shared" si="3"/>
        <v>1583.1000000000001</v>
      </c>
    </row>
    <row r="128" spans="1:20" s="4" customFormat="1" x14ac:dyDescent="0.25">
      <c r="A128" s="4" t="s">
        <v>235</v>
      </c>
      <c r="B128" s="4" t="s">
        <v>19</v>
      </c>
      <c r="C128" s="4" t="s">
        <v>311</v>
      </c>
      <c r="D128" s="9">
        <v>97022</v>
      </c>
      <c r="E128" s="11">
        <v>73</v>
      </c>
      <c r="F128" s="8">
        <f t="shared" si="4"/>
        <v>48</v>
      </c>
      <c r="G128" s="8">
        <v>150</v>
      </c>
      <c r="H128" s="8">
        <v>48</v>
      </c>
      <c r="I128" s="8">
        <v>134</v>
      </c>
      <c r="J128" s="8">
        <v>120</v>
      </c>
      <c r="K128" s="8">
        <v>107</v>
      </c>
      <c r="L128" s="8">
        <v>48</v>
      </c>
      <c r="M128" s="8">
        <v>211</v>
      </c>
      <c r="N128" s="8">
        <v>204</v>
      </c>
      <c r="O128" s="8">
        <v>150</v>
      </c>
      <c r="P128" s="8">
        <v>219</v>
      </c>
      <c r="Q128" s="8">
        <v>65.7</v>
      </c>
      <c r="R128" s="8">
        <v>73</v>
      </c>
      <c r="S128" s="8">
        <v>48</v>
      </c>
      <c r="T128" s="8">
        <f t="shared" si="3"/>
        <v>219</v>
      </c>
    </row>
    <row r="129" spans="1:20" s="4" customFormat="1" x14ac:dyDescent="0.25">
      <c r="A129" s="4" t="s">
        <v>234</v>
      </c>
      <c r="B129" s="4" t="s">
        <v>19</v>
      </c>
      <c r="C129" s="4" t="s">
        <v>311</v>
      </c>
      <c r="D129" s="9" t="s">
        <v>233</v>
      </c>
      <c r="E129" s="11">
        <v>1245</v>
      </c>
      <c r="F129" s="8">
        <f t="shared" si="4"/>
        <v>48</v>
      </c>
      <c r="G129" s="8">
        <v>150</v>
      </c>
      <c r="H129" s="8">
        <v>48</v>
      </c>
      <c r="I129" s="8">
        <v>134</v>
      </c>
      <c r="J129" s="8">
        <v>120</v>
      </c>
      <c r="K129" s="8">
        <v>107</v>
      </c>
      <c r="L129" s="8">
        <v>48</v>
      </c>
      <c r="M129" s="8">
        <v>211</v>
      </c>
      <c r="N129" s="8">
        <v>204</v>
      </c>
      <c r="O129" s="8">
        <v>150</v>
      </c>
      <c r="P129" s="8">
        <v>219</v>
      </c>
      <c r="Q129" s="8">
        <v>1120.5</v>
      </c>
      <c r="R129" s="8">
        <v>73</v>
      </c>
      <c r="S129" s="8">
        <v>48</v>
      </c>
      <c r="T129" s="8">
        <f t="shared" si="3"/>
        <v>1120.5</v>
      </c>
    </row>
    <row r="130" spans="1:20" s="4" customFormat="1" x14ac:dyDescent="0.25">
      <c r="A130" s="4" t="s">
        <v>232</v>
      </c>
      <c r="B130" s="4" t="s">
        <v>19</v>
      </c>
      <c r="C130" s="4" t="s">
        <v>311</v>
      </c>
      <c r="D130" s="9" t="s">
        <v>233</v>
      </c>
      <c r="E130" s="11">
        <v>1245</v>
      </c>
      <c r="F130" s="8">
        <f t="shared" si="4"/>
        <v>48</v>
      </c>
      <c r="G130" s="8">
        <v>150</v>
      </c>
      <c r="H130" s="8">
        <v>48</v>
      </c>
      <c r="I130" s="8">
        <v>134</v>
      </c>
      <c r="J130" s="8">
        <v>120</v>
      </c>
      <c r="K130" s="8">
        <v>107</v>
      </c>
      <c r="L130" s="8">
        <v>48</v>
      </c>
      <c r="M130" s="8">
        <v>211</v>
      </c>
      <c r="N130" s="8">
        <v>204</v>
      </c>
      <c r="O130" s="8">
        <v>150</v>
      </c>
      <c r="P130" s="8">
        <v>219</v>
      </c>
      <c r="Q130" s="8">
        <v>1120.5</v>
      </c>
      <c r="R130" s="8">
        <v>73</v>
      </c>
      <c r="S130" s="8">
        <v>48</v>
      </c>
      <c r="T130" s="8">
        <f t="shared" ref="T130:T193" si="5">MAX(G130:S130)</f>
        <v>1120.5</v>
      </c>
    </row>
    <row r="131" spans="1:20" s="4" customFormat="1" x14ac:dyDescent="0.25">
      <c r="A131" s="4" t="s">
        <v>231</v>
      </c>
      <c r="B131" s="4" t="s">
        <v>19</v>
      </c>
      <c r="C131" s="4" t="s">
        <v>311</v>
      </c>
      <c r="D131" s="9">
        <v>97542</v>
      </c>
      <c r="E131" s="11">
        <v>88</v>
      </c>
      <c r="F131" s="8">
        <f t="shared" si="4"/>
        <v>48</v>
      </c>
      <c r="G131" s="8">
        <v>150</v>
      </c>
      <c r="H131" s="8">
        <v>48</v>
      </c>
      <c r="I131" s="8">
        <v>134</v>
      </c>
      <c r="J131" s="8">
        <v>120</v>
      </c>
      <c r="K131" s="8">
        <v>107</v>
      </c>
      <c r="L131" s="8">
        <v>48</v>
      </c>
      <c r="M131" s="8">
        <v>211</v>
      </c>
      <c r="N131" s="8">
        <v>204</v>
      </c>
      <c r="O131" s="8">
        <v>150</v>
      </c>
      <c r="P131" s="8">
        <v>219</v>
      </c>
      <c r="Q131" s="8">
        <v>79.2</v>
      </c>
      <c r="R131" s="8">
        <v>73</v>
      </c>
      <c r="S131" s="8">
        <v>48</v>
      </c>
      <c r="T131" s="8">
        <f t="shared" si="5"/>
        <v>219</v>
      </c>
    </row>
    <row r="132" spans="1:20" s="4" customFormat="1" x14ac:dyDescent="0.25">
      <c r="A132" s="4" t="s">
        <v>230</v>
      </c>
      <c r="B132" s="4" t="s">
        <v>19</v>
      </c>
      <c r="C132" s="4" t="s">
        <v>311</v>
      </c>
      <c r="D132" s="9">
        <v>97016</v>
      </c>
      <c r="E132" s="11">
        <v>25</v>
      </c>
      <c r="F132" s="8">
        <f t="shared" si="4"/>
        <v>22.5</v>
      </c>
      <c r="G132" s="8">
        <v>150</v>
      </c>
      <c r="H132" s="8">
        <v>48</v>
      </c>
      <c r="I132" s="8">
        <v>134</v>
      </c>
      <c r="J132" s="8">
        <v>120</v>
      </c>
      <c r="K132" s="8">
        <v>107</v>
      </c>
      <c r="L132" s="8">
        <v>48</v>
      </c>
      <c r="M132" s="8">
        <v>211</v>
      </c>
      <c r="N132" s="8">
        <v>204</v>
      </c>
      <c r="O132" s="8">
        <v>150</v>
      </c>
      <c r="P132" s="8">
        <v>219</v>
      </c>
      <c r="Q132" s="8">
        <v>22.5</v>
      </c>
      <c r="R132" s="8">
        <v>73</v>
      </c>
      <c r="S132" s="8">
        <v>48</v>
      </c>
      <c r="T132" s="8">
        <f t="shared" si="5"/>
        <v>219</v>
      </c>
    </row>
    <row r="133" spans="1:20" s="4" customFormat="1" x14ac:dyDescent="0.25">
      <c r="A133" s="4" t="s">
        <v>229</v>
      </c>
      <c r="B133" s="4" t="s">
        <v>19</v>
      </c>
      <c r="C133" s="4" t="s">
        <v>311</v>
      </c>
      <c r="D133" s="9">
        <v>97014</v>
      </c>
      <c r="E133" s="11">
        <v>44</v>
      </c>
      <c r="F133" s="8">
        <f t="shared" si="4"/>
        <v>39.6</v>
      </c>
      <c r="G133" s="8">
        <v>150</v>
      </c>
      <c r="H133" s="8">
        <v>48</v>
      </c>
      <c r="I133" s="8">
        <v>134</v>
      </c>
      <c r="J133" s="8">
        <v>120</v>
      </c>
      <c r="K133" s="8">
        <v>107</v>
      </c>
      <c r="L133" s="8">
        <v>48</v>
      </c>
      <c r="M133" s="8">
        <v>211</v>
      </c>
      <c r="N133" s="8">
        <v>204</v>
      </c>
      <c r="O133" s="8">
        <v>150</v>
      </c>
      <c r="P133" s="8">
        <v>219</v>
      </c>
      <c r="Q133" s="8">
        <v>39.6</v>
      </c>
      <c r="R133" s="8">
        <v>73</v>
      </c>
      <c r="S133" s="8">
        <v>48</v>
      </c>
      <c r="T133" s="8">
        <f t="shared" si="5"/>
        <v>219</v>
      </c>
    </row>
    <row r="134" spans="1:20" s="4" customFormat="1" x14ac:dyDescent="0.25">
      <c r="A134" s="4" t="s">
        <v>228</v>
      </c>
      <c r="B134" s="4" t="s">
        <v>19</v>
      </c>
      <c r="C134" s="4" t="s">
        <v>311</v>
      </c>
      <c r="D134" s="9">
        <v>97035</v>
      </c>
      <c r="E134" s="11">
        <v>55</v>
      </c>
      <c r="F134" s="8">
        <f t="shared" si="4"/>
        <v>48</v>
      </c>
      <c r="G134" s="8">
        <v>150</v>
      </c>
      <c r="H134" s="8">
        <v>48</v>
      </c>
      <c r="I134" s="8">
        <v>134</v>
      </c>
      <c r="J134" s="8">
        <v>120</v>
      </c>
      <c r="K134" s="8">
        <v>107</v>
      </c>
      <c r="L134" s="8">
        <v>48</v>
      </c>
      <c r="M134" s="8">
        <v>211</v>
      </c>
      <c r="N134" s="8">
        <v>204</v>
      </c>
      <c r="O134" s="8">
        <v>150</v>
      </c>
      <c r="P134" s="8">
        <v>219</v>
      </c>
      <c r="Q134" s="8">
        <v>49.5</v>
      </c>
      <c r="R134" s="8">
        <v>73</v>
      </c>
      <c r="S134" s="8">
        <v>48</v>
      </c>
      <c r="T134" s="8">
        <f t="shared" si="5"/>
        <v>219</v>
      </c>
    </row>
    <row r="135" spans="1:20" s="4" customFormat="1" x14ac:dyDescent="0.25">
      <c r="A135" s="4" t="s">
        <v>227</v>
      </c>
      <c r="B135" s="4" t="s">
        <v>19</v>
      </c>
      <c r="C135" s="4" t="s">
        <v>311</v>
      </c>
      <c r="D135" s="9">
        <v>97110</v>
      </c>
      <c r="E135" s="11">
        <v>81</v>
      </c>
      <c r="F135" s="8">
        <f t="shared" si="4"/>
        <v>48</v>
      </c>
      <c r="G135" s="8">
        <v>150</v>
      </c>
      <c r="H135" s="8">
        <v>48</v>
      </c>
      <c r="I135" s="8">
        <v>134</v>
      </c>
      <c r="J135" s="8">
        <v>120</v>
      </c>
      <c r="K135" s="8">
        <v>107</v>
      </c>
      <c r="L135" s="8">
        <v>48</v>
      </c>
      <c r="M135" s="8">
        <v>211</v>
      </c>
      <c r="N135" s="8">
        <v>204</v>
      </c>
      <c r="O135" s="8">
        <v>150</v>
      </c>
      <c r="P135" s="8">
        <v>219</v>
      </c>
      <c r="Q135" s="8">
        <v>72.900000000000006</v>
      </c>
      <c r="R135" s="8">
        <v>73</v>
      </c>
      <c r="S135" s="8">
        <v>48</v>
      </c>
      <c r="T135" s="8">
        <f t="shared" si="5"/>
        <v>219</v>
      </c>
    </row>
    <row r="136" spans="1:20" s="4" customFormat="1" x14ac:dyDescent="0.25">
      <c r="A136" s="4" t="s">
        <v>226</v>
      </c>
      <c r="B136" s="4" t="s">
        <v>19</v>
      </c>
      <c r="C136" s="4" t="s">
        <v>311</v>
      </c>
      <c r="D136" s="9">
        <v>97530</v>
      </c>
      <c r="E136" s="11">
        <v>107</v>
      </c>
      <c r="F136" s="8">
        <f t="shared" si="4"/>
        <v>48</v>
      </c>
      <c r="G136" s="8">
        <v>150</v>
      </c>
      <c r="H136" s="8">
        <v>48</v>
      </c>
      <c r="I136" s="8">
        <v>134</v>
      </c>
      <c r="J136" s="8">
        <v>120</v>
      </c>
      <c r="K136" s="8">
        <v>107</v>
      </c>
      <c r="L136" s="8">
        <v>48</v>
      </c>
      <c r="M136" s="8">
        <v>211</v>
      </c>
      <c r="N136" s="8">
        <v>204</v>
      </c>
      <c r="O136" s="8">
        <v>150</v>
      </c>
      <c r="P136" s="8">
        <v>219</v>
      </c>
      <c r="Q136" s="8">
        <v>96.3</v>
      </c>
      <c r="R136" s="8">
        <v>73</v>
      </c>
      <c r="S136" s="8">
        <v>48</v>
      </c>
      <c r="T136" s="8">
        <f t="shared" si="5"/>
        <v>219</v>
      </c>
    </row>
    <row r="137" spans="1:20" s="4" customFormat="1" x14ac:dyDescent="0.25">
      <c r="A137" s="4" t="s">
        <v>225</v>
      </c>
      <c r="B137" s="4" t="s">
        <v>19</v>
      </c>
      <c r="C137" s="4" t="s">
        <v>311</v>
      </c>
      <c r="D137" s="9" t="s">
        <v>224</v>
      </c>
      <c r="E137" s="11">
        <v>2980</v>
      </c>
      <c r="F137" s="8">
        <f t="shared" si="4"/>
        <v>48</v>
      </c>
      <c r="G137" s="8">
        <v>150</v>
      </c>
      <c r="H137" s="8">
        <v>48</v>
      </c>
      <c r="I137" s="8">
        <v>134</v>
      </c>
      <c r="J137" s="8">
        <v>120</v>
      </c>
      <c r="K137" s="8">
        <v>107</v>
      </c>
      <c r="L137" s="8">
        <v>48</v>
      </c>
      <c r="M137" s="8">
        <v>211</v>
      </c>
      <c r="N137" s="8">
        <v>204</v>
      </c>
      <c r="O137" s="8">
        <v>150</v>
      </c>
      <c r="P137" s="8">
        <v>219</v>
      </c>
      <c r="Q137" s="8">
        <v>2682</v>
      </c>
      <c r="R137" s="8">
        <v>73</v>
      </c>
      <c r="S137" s="8">
        <v>48</v>
      </c>
      <c r="T137" s="8">
        <f t="shared" si="5"/>
        <v>2682</v>
      </c>
    </row>
    <row r="138" spans="1:20" s="4" customFormat="1" x14ac:dyDescent="0.25">
      <c r="A138" s="4" t="s">
        <v>223</v>
      </c>
      <c r="B138" s="4" t="s">
        <v>19</v>
      </c>
      <c r="C138" s="4" t="s">
        <v>311</v>
      </c>
      <c r="D138" s="9" t="s">
        <v>224</v>
      </c>
      <c r="E138" s="11">
        <v>2980</v>
      </c>
      <c r="F138" s="8">
        <f t="shared" si="4"/>
        <v>48</v>
      </c>
      <c r="G138" s="8">
        <v>150</v>
      </c>
      <c r="H138" s="8">
        <v>48</v>
      </c>
      <c r="I138" s="8">
        <v>134</v>
      </c>
      <c r="J138" s="8">
        <v>120</v>
      </c>
      <c r="K138" s="8">
        <v>107</v>
      </c>
      <c r="L138" s="8">
        <v>48</v>
      </c>
      <c r="M138" s="8">
        <v>211</v>
      </c>
      <c r="N138" s="8">
        <v>204</v>
      </c>
      <c r="O138" s="8">
        <v>150</v>
      </c>
      <c r="P138" s="8">
        <v>219</v>
      </c>
      <c r="Q138" s="8">
        <v>2682</v>
      </c>
      <c r="R138" s="8">
        <v>73</v>
      </c>
      <c r="S138" s="8">
        <v>48</v>
      </c>
      <c r="T138" s="8">
        <f t="shared" si="5"/>
        <v>2682</v>
      </c>
    </row>
    <row r="139" spans="1:20" s="4" customFormat="1" x14ac:dyDescent="0.25">
      <c r="A139" s="4" t="s">
        <v>222</v>
      </c>
      <c r="B139" s="4" t="s">
        <v>19</v>
      </c>
      <c r="C139" s="4" t="s">
        <v>311</v>
      </c>
      <c r="D139" s="9">
        <v>97535</v>
      </c>
      <c r="E139" s="11">
        <v>92</v>
      </c>
      <c r="F139" s="8">
        <f t="shared" si="4"/>
        <v>48</v>
      </c>
      <c r="G139" s="8">
        <v>150</v>
      </c>
      <c r="H139" s="8">
        <v>48</v>
      </c>
      <c r="I139" s="8">
        <v>134</v>
      </c>
      <c r="J139" s="8">
        <v>120</v>
      </c>
      <c r="K139" s="8">
        <v>107</v>
      </c>
      <c r="L139" s="8">
        <v>48</v>
      </c>
      <c r="M139" s="8">
        <v>211</v>
      </c>
      <c r="N139" s="8">
        <v>204</v>
      </c>
      <c r="O139" s="8">
        <v>150</v>
      </c>
      <c r="P139" s="8">
        <v>219</v>
      </c>
      <c r="Q139" s="8">
        <v>82.8</v>
      </c>
      <c r="R139" s="8">
        <v>73</v>
      </c>
      <c r="S139" s="8">
        <v>48</v>
      </c>
      <c r="T139" s="8">
        <f t="shared" si="5"/>
        <v>219</v>
      </c>
    </row>
    <row r="140" spans="1:20" s="4" customFormat="1" x14ac:dyDescent="0.25">
      <c r="A140" s="4" t="s">
        <v>220</v>
      </c>
      <c r="B140" s="4" t="s">
        <v>19</v>
      </c>
      <c r="C140" s="4" t="s">
        <v>311</v>
      </c>
      <c r="D140" s="9">
        <v>97164</v>
      </c>
      <c r="E140" s="11">
        <v>150</v>
      </c>
      <c r="F140" s="8">
        <f t="shared" si="4"/>
        <v>48</v>
      </c>
      <c r="G140" s="8">
        <v>150</v>
      </c>
      <c r="H140" s="8">
        <v>48</v>
      </c>
      <c r="I140" s="8">
        <v>134</v>
      </c>
      <c r="J140" s="8">
        <v>120</v>
      </c>
      <c r="K140" s="8">
        <v>107</v>
      </c>
      <c r="L140" s="8">
        <v>48</v>
      </c>
      <c r="M140" s="8">
        <v>211</v>
      </c>
      <c r="N140" s="8">
        <v>204</v>
      </c>
      <c r="O140" s="8">
        <v>150</v>
      </c>
      <c r="P140" s="8">
        <v>219</v>
      </c>
      <c r="Q140" s="8">
        <v>135</v>
      </c>
      <c r="R140" s="8">
        <v>73</v>
      </c>
      <c r="S140" s="8">
        <v>48</v>
      </c>
      <c r="T140" s="8">
        <f t="shared" si="5"/>
        <v>219</v>
      </c>
    </row>
    <row r="141" spans="1:20" s="4" customFormat="1" x14ac:dyDescent="0.25">
      <c r="A141" s="4" t="s">
        <v>221</v>
      </c>
      <c r="B141" s="4" t="s">
        <v>19</v>
      </c>
      <c r="C141" s="4" t="s">
        <v>311</v>
      </c>
      <c r="D141" s="9">
        <v>97002</v>
      </c>
      <c r="E141" s="11">
        <v>112</v>
      </c>
      <c r="F141" s="8">
        <f t="shared" si="4"/>
        <v>48</v>
      </c>
      <c r="G141" s="8">
        <v>150</v>
      </c>
      <c r="H141" s="8">
        <v>48</v>
      </c>
      <c r="I141" s="8">
        <v>134</v>
      </c>
      <c r="J141" s="8">
        <v>120</v>
      </c>
      <c r="K141" s="8">
        <v>107</v>
      </c>
      <c r="L141" s="8">
        <v>48</v>
      </c>
      <c r="M141" s="8">
        <v>211</v>
      </c>
      <c r="N141" s="8">
        <v>204</v>
      </c>
      <c r="O141" s="8">
        <v>150</v>
      </c>
      <c r="P141" s="8">
        <v>219</v>
      </c>
      <c r="Q141" s="8">
        <v>100.8</v>
      </c>
      <c r="R141" s="8">
        <v>73</v>
      </c>
      <c r="S141" s="8">
        <v>48</v>
      </c>
      <c r="T141" s="8">
        <f t="shared" si="5"/>
        <v>219</v>
      </c>
    </row>
    <row r="142" spans="1:20" s="4" customFormat="1" x14ac:dyDescent="0.25">
      <c r="A142" s="4" t="s">
        <v>219</v>
      </c>
      <c r="B142" s="4" t="s">
        <v>19</v>
      </c>
      <c r="C142" s="4" t="s">
        <v>311</v>
      </c>
      <c r="D142" s="9">
        <v>97761</v>
      </c>
      <c r="E142" s="11">
        <v>107</v>
      </c>
      <c r="F142" s="8">
        <f t="shared" si="4"/>
        <v>48</v>
      </c>
      <c r="G142" s="8">
        <v>150</v>
      </c>
      <c r="H142" s="8">
        <v>48</v>
      </c>
      <c r="I142" s="8">
        <v>134</v>
      </c>
      <c r="J142" s="8">
        <v>120</v>
      </c>
      <c r="K142" s="8">
        <v>107</v>
      </c>
      <c r="L142" s="8">
        <v>48</v>
      </c>
      <c r="M142" s="8">
        <v>211</v>
      </c>
      <c r="N142" s="8">
        <v>204</v>
      </c>
      <c r="O142" s="8">
        <v>150</v>
      </c>
      <c r="P142" s="8">
        <v>219</v>
      </c>
      <c r="Q142" s="8">
        <v>96.3</v>
      </c>
      <c r="R142" s="8">
        <v>73</v>
      </c>
      <c r="S142" s="8">
        <v>48</v>
      </c>
      <c r="T142" s="8">
        <f t="shared" si="5"/>
        <v>219</v>
      </c>
    </row>
    <row r="143" spans="1:20" s="4" customFormat="1" x14ac:dyDescent="0.25">
      <c r="A143" s="4" t="s">
        <v>218</v>
      </c>
      <c r="B143" s="4" t="s">
        <v>19</v>
      </c>
      <c r="C143" s="4" t="s">
        <v>311</v>
      </c>
      <c r="D143" s="9">
        <v>97537</v>
      </c>
      <c r="E143" s="11">
        <v>162</v>
      </c>
      <c r="F143" s="8">
        <f t="shared" si="4"/>
        <v>48</v>
      </c>
      <c r="G143" s="8">
        <v>150</v>
      </c>
      <c r="H143" s="8">
        <v>48</v>
      </c>
      <c r="I143" s="8">
        <v>134</v>
      </c>
      <c r="J143" s="8">
        <v>120</v>
      </c>
      <c r="K143" s="8">
        <v>107</v>
      </c>
      <c r="L143" s="8">
        <v>48</v>
      </c>
      <c r="M143" s="8">
        <v>211</v>
      </c>
      <c r="N143" s="8">
        <v>204</v>
      </c>
      <c r="O143" s="8">
        <v>150</v>
      </c>
      <c r="P143" s="8">
        <v>219</v>
      </c>
      <c r="Q143" s="8">
        <v>145.80000000000001</v>
      </c>
      <c r="R143" s="8">
        <v>73</v>
      </c>
      <c r="S143" s="8">
        <v>48</v>
      </c>
      <c r="T143" s="8">
        <f t="shared" si="5"/>
        <v>219</v>
      </c>
    </row>
    <row r="144" spans="1:20" s="4" customFormat="1" x14ac:dyDescent="0.25">
      <c r="A144" s="4" t="s">
        <v>217</v>
      </c>
      <c r="B144" s="4" t="s">
        <v>19</v>
      </c>
      <c r="C144" s="4" t="s">
        <v>311</v>
      </c>
      <c r="D144" s="9">
        <v>97750</v>
      </c>
      <c r="E144" s="11">
        <v>100</v>
      </c>
      <c r="F144" s="8">
        <f t="shared" si="4"/>
        <v>48</v>
      </c>
      <c r="G144" s="8">
        <v>150</v>
      </c>
      <c r="H144" s="8">
        <v>48</v>
      </c>
      <c r="I144" s="8">
        <v>134</v>
      </c>
      <c r="J144" s="8">
        <v>120</v>
      </c>
      <c r="K144" s="8">
        <v>107</v>
      </c>
      <c r="L144" s="8">
        <v>48</v>
      </c>
      <c r="M144" s="8">
        <v>211</v>
      </c>
      <c r="N144" s="8">
        <v>204</v>
      </c>
      <c r="O144" s="8">
        <v>150</v>
      </c>
      <c r="P144" s="8">
        <v>219</v>
      </c>
      <c r="Q144" s="8">
        <v>90</v>
      </c>
      <c r="R144" s="8">
        <v>73</v>
      </c>
      <c r="S144" s="8">
        <v>48</v>
      </c>
      <c r="T144" s="8">
        <f t="shared" si="5"/>
        <v>219</v>
      </c>
    </row>
    <row r="145" spans="1:20" s="4" customFormat="1" x14ac:dyDescent="0.25">
      <c r="A145" s="4" t="s">
        <v>216</v>
      </c>
      <c r="B145" s="4" t="s">
        <v>19</v>
      </c>
      <c r="C145" s="4" t="s">
        <v>311</v>
      </c>
      <c r="D145" s="9">
        <v>97018</v>
      </c>
      <c r="E145" s="11">
        <v>28</v>
      </c>
      <c r="F145" s="8">
        <f t="shared" si="4"/>
        <v>25.2</v>
      </c>
      <c r="G145" s="8">
        <v>150</v>
      </c>
      <c r="H145" s="8">
        <v>48</v>
      </c>
      <c r="I145" s="8">
        <v>134</v>
      </c>
      <c r="J145" s="8">
        <v>120</v>
      </c>
      <c r="K145" s="8">
        <v>107</v>
      </c>
      <c r="L145" s="8">
        <v>48</v>
      </c>
      <c r="M145" s="8">
        <v>211</v>
      </c>
      <c r="N145" s="8">
        <v>204</v>
      </c>
      <c r="O145" s="8">
        <v>150</v>
      </c>
      <c r="P145" s="8">
        <v>219</v>
      </c>
      <c r="Q145" s="8">
        <v>25.2</v>
      </c>
      <c r="R145" s="8">
        <v>73</v>
      </c>
      <c r="S145" s="8">
        <v>48</v>
      </c>
      <c r="T145" s="8">
        <f t="shared" si="5"/>
        <v>219</v>
      </c>
    </row>
    <row r="146" spans="1:20" s="4" customFormat="1" x14ac:dyDescent="0.25">
      <c r="A146" s="4" t="s">
        <v>215</v>
      </c>
      <c r="B146" s="4" t="s">
        <v>19</v>
      </c>
      <c r="C146" s="4" t="s">
        <v>311</v>
      </c>
      <c r="D146" s="9" t="s">
        <v>205</v>
      </c>
      <c r="E146" s="11">
        <v>13</v>
      </c>
      <c r="F146" s="8">
        <f t="shared" si="4"/>
        <v>11.700000000000001</v>
      </c>
      <c r="G146" s="8">
        <v>150</v>
      </c>
      <c r="H146" s="8">
        <v>48</v>
      </c>
      <c r="I146" s="8">
        <v>134</v>
      </c>
      <c r="J146" s="8">
        <v>120</v>
      </c>
      <c r="K146" s="8">
        <v>107</v>
      </c>
      <c r="L146" s="8">
        <v>48</v>
      </c>
      <c r="M146" s="8">
        <v>211</v>
      </c>
      <c r="N146" s="8">
        <v>204</v>
      </c>
      <c r="O146" s="8">
        <v>150</v>
      </c>
      <c r="P146" s="8">
        <v>219</v>
      </c>
      <c r="Q146" s="8">
        <v>11.700000000000001</v>
      </c>
      <c r="R146" s="8">
        <v>73</v>
      </c>
      <c r="S146" s="8">
        <v>48</v>
      </c>
      <c r="T146" s="8">
        <f t="shared" si="5"/>
        <v>219</v>
      </c>
    </row>
    <row r="147" spans="1:20" s="4" customFormat="1" x14ac:dyDescent="0.25">
      <c r="A147" s="4" t="s">
        <v>214</v>
      </c>
      <c r="B147" s="4" t="s">
        <v>19</v>
      </c>
      <c r="C147" s="4" t="s">
        <v>311</v>
      </c>
      <c r="D147" s="9" t="s">
        <v>205</v>
      </c>
      <c r="E147" s="11">
        <v>13</v>
      </c>
      <c r="F147" s="8">
        <f t="shared" si="4"/>
        <v>11.700000000000001</v>
      </c>
      <c r="G147" s="8">
        <v>150</v>
      </c>
      <c r="H147" s="8">
        <v>48</v>
      </c>
      <c r="I147" s="8">
        <v>134</v>
      </c>
      <c r="J147" s="8">
        <v>120</v>
      </c>
      <c r="K147" s="8">
        <v>107</v>
      </c>
      <c r="L147" s="8">
        <v>48</v>
      </c>
      <c r="M147" s="8">
        <v>211</v>
      </c>
      <c r="N147" s="8">
        <v>204</v>
      </c>
      <c r="O147" s="8">
        <v>150</v>
      </c>
      <c r="P147" s="8">
        <v>219</v>
      </c>
      <c r="Q147" s="8">
        <v>11.700000000000001</v>
      </c>
      <c r="R147" s="8">
        <v>73</v>
      </c>
      <c r="S147" s="8">
        <v>48</v>
      </c>
      <c r="T147" s="8">
        <f t="shared" si="5"/>
        <v>219</v>
      </c>
    </row>
    <row r="148" spans="1:20" s="4" customFormat="1" x14ac:dyDescent="0.25">
      <c r="A148" s="4" t="s">
        <v>213</v>
      </c>
      <c r="B148" s="4" t="s">
        <v>19</v>
      </c>
      <c r="C148" s="4" t="s">
        <v>311</v>
      </c>
      <c r="D148" s="9">
        <v>97763</v>
      </c>
      <c r="E148" s="11">
        <v>128</v>
      </c>
      <c r="F148" s="8">
        <f t="shared" si="4"/>
        <v>48</v>
      </c>
      <c r="G148" s="8">
        <v>150</v>
      </c>
      <c r="H148" s="8">
        <v>48</v>
      </c>
      <c r="I148" s="8">
        <v>134</v>
      </c>
      <c r="J148" s="8">
        <v>120</v>
      </c>
      <c r="K148" s="8">
        <v>107</v>
      </c>
      <c r="L148" s="8">
        <v>48</v>
      </c>
      <c r="M148" s="8">
        <v>211</v>
      </c>
      <c r="N148" s="8">
        <v>204</v>
      </c>
      <c r="O148" s="8">
        <v>150</v>
      </c>
      <c r="P148" s="8">
        <v>219</v>
      </c>
      <c r="Q148" s="8">
        <v>115.2</v>
      </c>
      <c r="R148" s="8">
        <v>73</v>
      </c>
      <c r="S148" s="8">
        <v>48</v>
      </c>
      <c r="T148" s="8">
        <f t="shared" si="5"/>
        <v>219</v>
      </c>
    </row>
    <row r="149" spans="1:20" s="4" customFormat="1" x14ac:dyDescent="0.25">
      <c r="A149" s="4" t="s">
        <v>212</v>
      </c>
      <c r="B149" s="4" t="s">
        <v>19</v>
      </c>
      <c r="C149" s="4" t="s">
        <v>311</v>
      </c>
      <c r="D149" s="9">
        <v>97760</v>
      </c>
      <c r="E149" s="11">
        <v>124</v>
      </c>
      <c r="F149" s="8">
        <f t="shared" si="4"/>
        <v>48</v>
      </c>
      <c r="G149" s="8">
        <v>150</v>
      </c>
      <c r="H149" s="8">
        <v>48</v>
      </c>
      <c r="I149" s="8">
        <v>134</v>
      </c>
      <c r="J149" s="8">
        <v>120</v>
      </c>
      <c r="K149" s="8">
        <v>107</v>
      </c>
      <c r="L149" s="8">
        <v>48</v>
      </c>
      <c r="M149" s="8">
        <v>211</v>
      </c>
      <c r="N149" s="8">
        <v>204</v>
      </c>
      <c r="O149" s="8">
        <v>150</v>
      </c>
      <c r="P149" s="8">
        <v>219</v>
      </c>
      <c r="Q149" s="8">
        <v>111.60000000000001</v>
      </c>
      <c r="R149" s="8">
        <v>73</v>
      </c>
      <c r="S149" s="8">
        <v>48</v>
      </c>
      <c r="T149" s="8">
        <f t="shared" si="5"/>
        <v>219</v>
      </c>
    </row>
    <row r="150" spans="1:20" s="4" customFormat="1" x14ac:dyDescent="0.25">
      <c r="A150" s="4" t="s">
        <v>211</v>
      </c>
      <c r="B150" s="4" t="s">
        <v>19</v>
      </c>
      <c r="C150" s="4" t="s">
        <v>311</v>
      </c>
      <c r="D150" s="9">
        <v>97112</v>
      </c>
      <c r="E150" s="11">
        <v>93</v>
      </c>
      <c r="F150" s="8">
        <f t="shared" si="4"/>
        <v>48</v>
      </c>
      <c r="G150" s="8">
        <v>150</v>
      </c>
      <c r="H150" s="8">
        <v>48</v>
      </c>
      <c r="I150" s="8">
        <v>134</v>
      </c>
      <c r="J150" s="8">
        <v>120</v>
      </c>
      <c r="K150" s="8">
        <v>107</v>
      </c>
      <c r="L150" s="8">
        <v>48</v>
      </c>
      <c r="M150" s="8">
        <v>211</v>
      </c>
      <c r="N150" s="8">
        <v>204</v>
      </c>
      <c r="O150" s="8">
        <v>150</v>
      </c>
      <c r="P150" s="8">
        <v>219</v>
      </c>
      <c r="Q150" s="8">
        <v>83.7</v>
      </c>
      <c r="R150" s="8">
        <v>73</v>
      </c>
      <c r="S150" s="8">
        <v>48</v>
      </c>
      <c r="T150" s="8">
        <f t="shared" si="5"/>
        <v>219</v>
      </c>
    </row>
    <row r="151" spans="1:20" s="4" customFormat="1" x14ac:dyDescent="0.25">
      <c r="A151" s="4" t="s">
        <v>210</v>
      </c>
      <c r="B151" s="4" t="s">
        <v>19</v>
      </c>
      <c r="C151" s="4" t="s">
        <v>311</v>
      </c>
      <c r="D151" s="9" t="s">
        <v>205</v>
      </c>
      <c r="E151" s="11">
        <v>172</v>
      </c>
      <c r="F151" s="8">
        <f t="shared" si="4"/>
        <v>48</v>
      </c>
      <c r="G151" s="8">
        <v>150</v>
      </c>
      <c r="H151" s="8">
        <v>48</v>
      </c>
      <c r="I151" s="8">
        <v>134</v>
      </c>
      <c r="J151" s="8">
        <v>120</v>
      </c>
      <c r="K151" s="8">
        <v>107</v>
      </c>
      <c r="L151" s="8">
        <v>48</v>
      </c>
      <c r="M151" s="8">
        <v>211</v>
      </c>
      <c r="N151" s="8">
        <v>204</v>
      </c>
      <c r="O151" s="8">
        <v>150</v>
      </c>
      <c r="P151" s="8">
        <v>219</v>
      </c>
      <c r="Q151" s="8">
        <v>154.80000000000001</v>
      </c>
      <c r="R151" s="8">
        <v>73</v>
      </c>
      <c r="S151" s="8">
        <v>48</v>
      </c>
      <c r="T151" s="8">
        <f t="shared" si="5"/>
        <v>219</v>
      </c>
    </row>
    <row r="152" spans="1:20" s="4" customFormat="1" x14ac:dyDescent="0.25">
      <c r="A152" s="4" t="s">
        <v>209</v>
      </c>
      <c r="B152" s="4" t="s">
        <v>19</v>
      </c>
      <c r="C152" s="4" t="s">
        <v>311</v>
      </c>
      <c r="D152" s="9" t="s">
        <v>205</v>
      </c>
      <c r="E152" s="11">
        <v>172</v>
      </c>
      <c r="F152" s="8">
        <f t="shared" si="4"/>
        <v>48</v>
      </c>
      <c r="G152" s="8">
        <v>150</v>
      </c>
      <c r="H152" s="8">
        <v>48</v>
      </c>
      <c r="I152" s="8">
        <v>134</v>
      </c>
      <c r="J152" s="8">
        <v>120</v>
      </c>
      <c r="K152" s="8">
        <v>107</v>
      </c>
      <c r="L152" s="8">
        <v>48</v>
      </c>
      <c r="M152" s="8">
        <v>211</v>
      </c>
      <c r="N152" s="8">
        <v>204</v>
      </c>
      <c r="O152" s="8">
        <v>150</v>
      </c>
      <c r="P152" s="8">
        <v>219</v>
      </c>
      <c r="Q152" s="8">
        <v>154.80000000000001</v>
      </c>
      <c r="R152" s="8">
        <v>73</v>
      </c>
      <c r="S152" s="8">
        <v>48</v>
      </c>
      <c r="T152" s="8">
        <f t="shared" si="5"/>
        <v>219</v>
      </c>
    </row>
    <row r="153" spans="1:20" s="4" customFormat="1" x14ac:dyDescent="0.25">
      <c r="A153" s="4" t="s">
        <v>208</v>
      </c>
      <c r="B153" s="4" t="s">
        <v>19</v>
      </c>
      <c r="C153" s="4" t="s">
        <v>311</v>
      </c>
      <c r="D153" s="9">
        <v>97012</v>
      </c>
      <c r="E153" s="11">
        <v>45</v>
      </c>
      <c r="F153" s="8">
        <f t="shared" si="4"/>
        <v>40.5</v>
      </c>
      <c r="G153" s="8">
        <v>150</v>
      </c>
      <c r="H153" s="8">
        <v>48</v>
      </c>
      <c r="I153" s="8">
        <v>134</v>
      </c>
      <c r="J153" s="8">
        <v>120</v>
      </c>
      <c r="K153" s="8">
        <v>107</v>
      </c>
      <c r="L153" s="8">
        <v>48</v>
      </c>
      <c r="M153" s="8">
        <v>211</v>
      </c>
      <c r="N153" s="8">
        <v>204</v>
      </c>
      <c r="O153" s="8">
        <v>150</v>
      </c>
      <c r="P153" s="8">
        <v>219</v>
      </c>
      <c r="Q153" s="8">
        <v>40.5</v>
      </c>
      <c r="R153" s="8">
        <v>73</v>
      </c>
      <c r="S153" s="8">
        <v>48</v>
      </c>
      <c r="T153" s="8">
        <f t="shared" si="5"/>
        <v>219</v>
      </c>
    </row>
    <row r="154" spans="1:20" s="4" customFormat="1" x14ac:dyDescent="0.25">
      <c r="A154" s="4" t="s">
        <v>207</v>
      </c>
      <c r="B154" s="4" t="s">
        <v>19</v>
      </c>
      <c r="C154" s="4" t="s">
        <v>311</v>
      </c>
      <c r="D154" s="9">
        <v>97140</v>
      </c>
      <c r="E154" s="11">
        <v>74</v>
      </c>
      <c r="F154" s="8">
        <f t="shared" si="4"/>
        <v>48</v>
      </c>
      <c r="G154" s="8">
        <v>150</v>
      </c>
      <c r="H154" s="8">
        <v>48</v>
      </c>
      <c r="I154" s="8">
        <v>134</v>
      </c>
      <c r="J154" s="8">
        <v>120</v>
      </c>
      <c r="K154" s="8">
        <v>107</v>
      </c>
      <c r="L154" s="8">
        <v>48</v>
      </c>
      <c r="M154" s="8">
        <v>211</v>
      </c>
      <c r="N154" s="8">
        <v>204</v>
      </c>
      <c r="O154" s="8">
        <v>150</v>
      </c>
      <c r="P154" s="8">
        <v>219</v>
      </c>
      <c r="Q154" s="8">
        <v>66.600000000000009</v>
      </c>
      <c r="R154" s="8">
        <v>73</v>
      </c>
      <c r="S154" s="8">
        <v>48</v>
      </c>
      <c r="T154" s="8">
        <f t="shared" si="5"/>
        <v>219</v>
      </c>
    </row>
    <row r="155" spans="1:20" s="4" customFormat="1" x14ac:dyDescent="0.25">
      <c r="A155" s="4" t="s">
        <v>206</v>
      </c>
      <c r="B155" s="4" t="s">
        <v>19</v>
      </c>
      <c r="C155" s="4" t="s">
        <v>311</v>
      </c>
      <c r="D155" s="9" t="s">
        <v>205</v>
      </c>
      <c r="E155" s="11">
        <v>57</v>
      </c>
      <c r="F155" s="8">
        <f t="shared" si="4"/>
        <v>48</v>
      </c>
      <c r="G155" s="8">
        <v>150</v>
      </c>
      <c r="H155" s="8">
        <v>48</v>
      </c>
      <c r="I155" s="8">
        <v>134</v>
      </c>
      <c r="J155" s="8">
        <v>120</v>
      </c>
      <c r="K155" s="8">
        <v>107</v>
      </c>
      <c r="L155" s="8">
        <v>48</v>
      </c>
      <c r="M155" s="8">
        <v>211</v>
      </c>
      <c r="N155" s="8">
        <v>204</v>
      </c>
      <c r="O155" s="8">
        <v>150</v>
      </c>
      <c r="P155" s="8">
        <v>219</v>
      </c>
      <c r="Q155" s="8">
        <v>51.300000000000004</v>
      </c>
      <c r="R155" s="8">
        <v>73</v>
      </c>
      <c r="S155" s="8">
        <v>48</v>
      </c>
      <c r="T155" s="8">
        <f t="shared" si="5"/>
        <v>219</v>
      </c>
    </row>
    <row r="156" spans="1:20" s="4" customFormat="1" x14ac:dyDescent="0.25">
      <c r="A156" s="4" t="s">
        <v>204</v>
      </c>
      <c r="B156" s="4" t="s">
        <v>19</v>
      </c>
      <c r="C156" s="4" t="s">
        <v>311</v>
      </c>
      <c r="D156" s="9" t="s">
        <v>205</v>
      </c>
      <c r="E156" s="11">
        <v>57</v>
      </c>
      <c r="F156" s="8">
        <f t="shared" si="4"/>
        <v>48</v>
      </c>
      <c r="G156" s="8">
        <v>150</v>
      </c>
      <c r="H156" s="8">
        <v>48</v>
      </c>
      <c r="I156" s="8">
        <v>134</v>
      </c>
      <c r="J156" s="8">
        <v>120</v>
      </c>
      <c r="K156" s="8">
        <v>107</v>
      </c>
      <c r="L156" s="8">
        <v>48</v>
      </c>
      <c r="M156" s="8">
        <v>211</v>
      </c>
      <c r="N156" s="8">
        <v>204</v>
      </c>
      <c r="O156" s="8">
        <v>150</v>
      </c>
      <c r="P156" s="8">
        <v>219</v>
      </c>
      <c r="Q156" s="8">
        <v>51.300000000000004</v>
      </c>
      <c r="R156" s="8">
        <v>73</v>
      </c>
      <c r="S156" s="8">
        <v>48</v>
      </c>
      <c r="T156" s="8">
        <f t="shared" si="5"/>
        <v>219</v>
      </c>
    </row>
    <row r="157" spans="1:20" s="4" customFormat="1" x14ac:dyDescent="0.25">
      <c r="A157" s="4" t="s">
        <v>203</v>
      </c>
      <c r="B157" s="4" t="s">
        <v>19</v>
      </c>
      <c r="C157" s="4" t="s">
        <v>311</v>
      </c>
      <c r="D157" s="9">
        <v>99075</v>
      </c>
      <c r="E157" s="11">
        <v>31</v>
      </c>
      <c r="F157" s="8">
        <f t="shared" si="4"/>
        <v>27.900000000000002</v>
      </c>
      <c r="G157" s="8">
        <v>150</v>
      </c>
      <c r="H157" s="8">
        <v>48</v>
      </c>
      <c r="I157" s="8">
        <v>134</v>
      </c>
      <c r="J157" s="8">
        <v>120</v>
      </c>
      <c r="K157" s="8">
        <v>107</v>
      </c>
      <c r="L157" s="8">
        <v>48</v>
      </c>
      <c r="M157" s="8">
        <v>211</v>
      </c>
      <c r="N157" s="8">
        <v>204</v>
      </c>
      <c r="O157" s="8">
        <v>150</v>
      </c>
      <c r="P157" s="8">
        <v>219</v>
      </c>
      <c r="Q157" s="8">
        <v>27.900000000000002</v>
      </c>
      <c r="R157" s="8">
        <v>73</v>
      </c>
      <c r="S157" s="8">
        <v>48</v>
      </c>
      <c r="T157" s="8">
        <f t="shared" si="5"/>
        <v>219</v>
      </c>
    </row>
    <row r="158" spans="1:20" s="4" customFormat="1" x14ac:dyDescent="0.25">
      <c r="A158" s="4" t="s">
        <v>202</v>
      </c>
      <c r="B158" s="4" t="s">
        <v>19</v>
      </c>
      <c r="C158" s="4" t="s">
        <v>311</v>
      </c>
      <c r="D158" s="9">
        <v>99075</v>
      </c>
      <c r="E158" s="11">
        <v>337</v>
      </c>
      <c r="F158" s="8">
        <f t="shared" si="4"/>
        <v>48</v>
      </c>
      <c r="G158" s="8">
        <v>150</v>
      </c>
      <c r="H158" s="8">
        <v>48</v>
      </c>
      <c r="I158" s="8">
        <v>134</v>
      </c>
      <c r="J158" s="8">
        <v>120</v>
      </c>
      <c r="K158" s="8">
        <v>107</v>
      </c>
      <c r="L158" s="8">
        <v>48</v>
      </c>
      <c r="M158" s="8">
        <v>211</v>
      </c>
      <c r="N158" s="8">
        <v>204</v>
      </c>
      <c r="O158" s="8">
        <v>150</v>
      </c>
      <c r="P158" s="8">
        <v>219</v>
      </c>
      <c r="Q158" s="8">
        <v>303.3</v>
      </c>
      <c r="R158" s="8">
        <v>73</v>
      </c>
      <c r="S158" s="8">
        <v>48</v>
      </c>
      <c r="T158" s="8">
        <f t="shared" si="5"/>
        <v>303.3</v>
      </c>
    </row>
    <row r="159" spans="1:20" s="4" customFormat="1" x14ac:dyDescent="0.25">
      <c r="A159" s="4" t="s">
        <v>201</v>
      </c>
      <c r="B159" s="4" t="s">
        <v>19</v>
      </c>
      <c r="C159" s="4" t="s">
        <v>311</v>
      </c>
      <c r="D159" s="9">
        <v>99075</v>
      </c>
      <c r="E159" s="11">
        <v>337</v>
      </c>
      <c r="F159" s="8">
        <f t="shared" si="4"/>
        <v>48</v>
      </c>
      <c r="G159" s="8">
        <v>150</v>
      </c>
      <c r="H159" s="8">
        <v>48</v>
      </c>
      <c r="I159" s="8">
        <v>134</v>
      </c>
      <c r="J159" s="8">
        <v>120</v>
      </c>
      <c r="K159" s="8">
        <v>107</v>
      </c>
      <c r="L159" s="8">
        <v>48</v>
      </c>
      <c r="M159" s="8">
        <v>211</v>
      </c>
      <c r="N159" s="8">
        <v>204</v>
      </c>
      <c r="O159" s="8">
        <v>150</v>
      </c>
      <c r="P159" s="8">
        <v>219</v>
      </c>
      <c r="Q159" s="8">
        <v>303.3</v>
      </c>
      <c r="R159" s="8">
        <v>73</v>
      </c>
      <c r="S159" s="8">
        <v>48</v>
      </c>
      <c r="T159" s="8">
        <f t="shared" si="5"/>
        <v>303.3</v>
      </c>
    </row>
    <row r="160" spans="1:20" s="4" customFormat="1" x14ac:dyDescent="0.25">
      <c r="A160" s="4" t="s">
        <v>200</v>
      </c>
      <c r="B160" s="4" t="s">
        <v>19</v>
      </c>
      <c r="C160" s="4" t="s">
        <v>311</v>
      </c>
      <c r="D160" s="9">
        <v>99075</v>
      </c>
      <c r="E160" s="11">
        <v>84</v>
      </c>
      <c r="F160" s="8">
        <f t="shared" si="4"/>
        <v>48</v>
      </c>
      <c r="G160" s="8">
        <v>150</v>
      </c>
      <c r="H160" s="8">
        <v>48</v>
      </c>
      <c r="I160" s="8">
        <v>134</v>
      </c>
      <c r="J160" s="8">
        <v>120</v>
      </c>
      <c r="K160" s="8">
        <v>107</v>
      </c>
      <c r="L160" s="8">
        <v>48</v>
      </c>
      <c r="M160" s="8">
        <v>211</v>
      </c>
      <c r="N160" s="8">
        <v>204</v>
      </c>
      <c r="O160" s="8">
        <v>150</v>
      </c>
      <c r="P160" s="8">
        <v>219</v>
      </c>
      <c r="Q160" s="8">
        <v>75.600000000000009</v>
      </c>
      <c r="R160" s="8">
        <v>73</v>
      </c>
      <c r="S160" s="8">
        <v>48</v>
      </c>
      <c r="T160" s="8">
        <f t="shared" si="5"/>
        <v>219</v>
      </c>
    </row>
    <row r="161" spans="1:20" s="4" customFormat="1" x14ac:dyDescent="0.25">
      <c r="A161" s="4" t="s">
        <v>199</v>
      </c>
      <c r="B161" s="4" t="s">
        <v>19</v>
      </c>
      <c r="C161" s="4" t="s">
        <v>311</v>
      </c>
      <c r="D161" s="9">
        <v>97033</v>
      </c>
      <c r="E161" s="11">
        <v>55</v>
      </c>
      <c r="F161" s="8">
        <f t="shared" si="4"/>
        <v>48</v>
      </c>
      <c r="G161" s="8">
        <v>150</v>
      </c>
      <c r="H161" s="8">
        <v>48</v>
      </c>
      <c r="I161" s="8">
        <v>134</v>
      </c>
      <c r="J161" s="8">
        <v>120</v>
      </c>
      <c r="K161" s="8">
        <v>107</v>
      </c>
      <c r="L161" s="8">
        <v>48</v>
      </c>
      <c r="M161" s="8">
        <v>211</v>
      </c>
      <c r="N161" s="8">
        <v>204</v>
      </c>
      <c r="O161" s="8">
        <v>150</v>
      </c>
      <c r="P161" s="8">
        <v>219</v>
      </c>
      <c r="Q161" s="8">
        <v>49.5</v>
      </c>
      <c r="R161" s="8">
        <v>73</v>
      </c>
      <c r="S161" s="8">
        <v>48</v>
      </c>
      <c r="T161" s="8">
        <f t="shared" si="5"/>
        <v>219</v>
      </c>
    </row>
    <row r="162" spans="1:20" s="4" customFormat="1" x14ac:dyDescent="0.25">
      <c r="A162" s="4" t="s">
        <v>198</v>
      </c>
      <c r="B162" s="4" t="s">
        <v>19</v>
      </c>
      <c r="C162" s="4" t="s">
        <v>311</v>
      </c>
      <c r="D162" s="9">
        <v>97026</v>
      </c>
      <c r="E162" s="11">
        <v>21</v>
      </c>
      <c r="F162" s="8">
        <f t="shared" si="4"/>
        <v>18.900000000000002</v>
      </c>
      <c r="G162" s="8">
        <v>150</v>
      </c>
      <c r="H162" s="8">
        <v>48</v>
      </c>
      <c r="I162" s="8">
        <v>134</v>
      </c>
      <c r="J162" s="8">
        <v>120</v>
      </c>
      <c r="K162" s="8">
        <v>107</v>
      </c>
      <c r="L162" s="8">
        <v>48</v>
      </c>
      <c r="M162" s="8">
        <v>211</v>
      </c>
      <c r="N162" s="8">
        <v>204</v>
      </c>
      <c r="O162" s="8">
        <v>150</v>
      </c>
      <c r="P162" s="8">
        <v>219</v>
      </c>
      <c r="Q162" s="8">
        <v>18.900000000000002</v>
      </c>
      <c r="R162" s="8">
        <v>73</v>
      </c>
      <c r="S162" s="8">
        <v>48</v>
      </c>
      <c r="T162" s="8">
        <f t="shared" si="5"/>
        <v>219</v>
      </c>
    </row>
    <row r="163" spans="1:20" s="4" customFormat="1" x14ac:dyDescent="0.25">
      <c r="A163" s="4" t="s">
        <v>197</v>
      </c>
      <c r="B163" s="4" t="s">
        <v>19</v>
      </c>
      <c r="C163" s="4" t="s">
        <v>311</v>
      </c>
      <c r="D163" s="9" t="s">
        <v>192</v>
      </c>
      <c r="E163" s="11">
        <v>389</v>
      </c>
      <c r="F163" s="8">
        <f t="shared" si="4"/>
        <v>48</v>
      </c>
      <c r="G163" s="8">
        <v>150</v>
      </c>
      <c r="H163" s="8">
        <v>48</v>
      </c>
      <c r="I163" s="8">
        <v>134</v>
      </c>
      <c r="J163" s="8">
        <v>120</v>
      </c>
      <c r="K163" s="8">
        <v>107</v>
      </c>
      <c r="L163" s="8">
        <v>48</v>
      </c>
      <c r="M163" s="8">
        <v>211</v>
      </c>
      <c r="N163" s="8">
        <v>204</v>
      </c>
      <c r="O163" s="8">
        <v>150</v>
      </c>
      <c r="P163" s="8">
        <v>219</v>
      </c>
      <c r="Q163" s="8">
        <v>350.1</v>
      </c>
      <c r="R163" s="8">
        <v>73</v>
      </c>
      <c r="S163" s="8">
        <v>48</v>
      </c>
      <c r="T163" s="8">
        <f t="shared" si="5"/>
        <v>350.1</v>
      </c>
    </row>
    <row r="164" spans="1:20" s="4" customFormat="1" x14ac:dyDescent="0.25">
      <c r="A164" s="4" t="s">
        <v>196</v>
      </c>
      <c r="B164" s="4" t="s">
        <v>19</v>
      </c>
      <c r="C164" s="4" t="s">
        <v>311</v>
      </c>
      <c r="D164" s="9" t="s">
        <v>192</v>
      </c>
      <c r="E164" s="11">
        <v>389</v>
      </c>
      <c r="F164" s="8">
        <f t="shared" si="4"/>
        <v>48</v>
      </c>
      <c r="G164" s="8">
        <v>150</v>
      </c>
      <c r="H164" s="8">
        <v>48</v>
      </c>
      <c r="I164" s="8">
        <v>134</v>
      </c>
      <c r="J164" s="8">
        <v>120</v>
      </c>
      <c r="K164" s="8">
        <v>107</v>
      </c>
      <c r="L164" s="8">
        <v>48</v>
      </c>
      <c r="M164" s="8">
        <v>211</v>
      </c>
      <c r="N164" s="8">
        <v>204</v>
      </c>
      <c r="O164" s="8">
        <v>150</v>
      </c>
      <c r="P164" s="8">
        <v>219</v>
      </c>
      <c r="Q164" s="8">
        <v>350.1</v>
      </c>
      <c r="R164" s="8">
        <v>73</v>
      </c>
      <c r="S164" s="8">
        <v>48</v>
      </c>
      <c r="T164" s="8">
        <f t="shared" si="5"/>
        <v>350.1</v>
      </c>
    </row>
    <row r="165" spans="1:20" s="4" customFormat="1" x14ac:dyDescent="0.25">
      <c r="A165" s="4" t="s">
        <v>195</v>
      </c>
      <c r="B165" s="4" t="s">
        <v>19</v>
      </c>
      <c r="C165" s="4" t="s">
        <v>311</v>
      </c>
      <c r="D165" s="9" t="s">
        <v>192</v>
      </c>
      <c r="E165" s="11">
        <v>389</v>
      </c>
      <c r="F165" s="8">
        <f t="shared" si="4"/>
        <v>48</v>
      </c>
      <c r="G165" s="8">
        <v>150</v>
      </c>
      <c r="H165" s="8">
        <v>48</v>
      </c>
      <c r="I165" s="8">
        <v>134</v>
      </c>
      <c r="J165" s="8">
        <v>120</v>
      </c>
      <c r="K165" s="8">
        <v>107</v>
      </c>
      <c r="L165" s="8">
        <v>48</v>
      </c>
      <c r="M165" s="8">
        <v>211</v>
      </c>
      <c r="N165" s="8">
        <v>204</v>
      </c>
      <c r="O165" s="8">
        <v>150</v>
      </c>
      <c r="P165" s="8">
        <v>219</v>
      </c>
      <c r="Q165" s="8">
        <v>350.1</v>
      </c>
      <c r="R165" s="8">
        <v>73</v>
      </c>
      <c r="S165" s="8">
        <v>48</v>
      </c>
      <c r="T165" s="8">
        <f t="shared" si="5"/>
        <v>350.1</v>
      </c>
    </row>
    <row r="166" spans="1:20" s="4" customFormat="1" x14ac:dyDescent="0.25">
      <c r="A166" s="4" t="s">
        <v>194</v>
      </c>
      <c r="B166" s="4" t="s">
        <v>19</v>
      </c>
      <c r="C166" s="4" t="s">
        <v>311</v>
      </c>
      <c r="D166" s="9" t="s">
        <v>192</v>
      </c>
      <c r="E166" s="11">
        <v>389</v>
      </c>
      <c r="F166" s="8">
        <f t="shared" si="4"/>
        <v>48</v>
      </c>
      <c r="G166" s="8">
        <v>150</v>
      </c>
      <c r="H166" s="8">
        <v>48</v>
      </c>
      <c r="I166" s="8">
        <v>134</v>
      </c>
      <c r="J166" s="8">
        <v>120</v>
      </c>
      <c r="K166" s="8">
        <v>107</v>
      </c>
      <c r="L166" s="8">
        <v>48</v>
      </c>
      <c r="M166" s="8">
        <v>211</v>
      </c>
      <c r="N166" s="8">
        <v>204</v>
      </c>
      <c r="O166" s="8">
        <v>150</v>
      </c>
      <c r="P166" s="8">
        <v>219</v>
      </c>
      <c r="Q166" s="8">
        <v>350.1</v>
      </c>
      <c r="R166" s="8">
        <v>73</v>
      </c>
      <c r="S166" s="8">
        <v>48</v>
      </c>
      <c r="T166" s="8">
        <f t="shared" si="5"/>
        <v>350.1</v>
      </c>
    </row>
    <row r="167" spans="1:20" s="4" customFormat="1" x14ac:dyDescent="0.25">
      <c r="A167" s="4" t="s">
        <v>193</v>
      </c>
      <c r="B167" s="4" t="s">
        <v>19</v>
      </c>
      <c r="C167" s="4" t="s">
        <v>311</v>
      </c>
      <c r="D167" s="9" t="s">
        <v>192</v>
      </c>
      <c r="E167" s="11">
        <v>389</v>
      </c>
      <c r="F167" s="8">
        <f t="shared" si="4"/>
        <v>48</v>
      </c>
      <c r="G167" s="8">
        <v>150</v>
      </c>
      <c r="H167" s="8">
        <v>48</v>
      </c>
      <c r="I167" s="8">
        <v>134</v>
      </c>
      <c r="J167" s="8">
        <v>120</v>
      </c>
      <c r="K167" s="8">
        <v>107</v>
      </c>
      <c r="L167" s="8">
        <v>48</v>
      </c>
      <c r="M167" s="8">
        <v>211</v>
      </c>
      <c r="N167" s="8">
        <v>204</v>
      </c>
      <c r="O167" s="8">
        <v>150</v>
      </c>
      <c r="P167" s="8">
        <v>219</v>
      </c>
      <c r="Q167" s="8">
        <v>350.1</v>
      </c>
      <c r="R167" s="8">
        <v>73</v>
      </c>
      <c r="S167" s="8">
        <v>48</v>
      </c>
      <c r="T167" s="8">
        <f t="shared" si="5"/>
        <v>350.1</v>
      </c>
    </row>
    <row r="168" spans="1:20" s="4" customFormat="1" x14ac:dyDescent="0.25">
      <c r="A168" s="4" t="s">
        <v>191</v>
      </c>
      <c r="B168" s="4" t="s">
        <v>19</v>
      </c>
      <c r="C168" s="4" t="s">
        <v>311</v>
      </c>
      <c r="D168" s="9" t="s">
        <v>192</v>
      </c>
      <c r="E168" s="11">
        <v>389</v>
      </c>
      <c r="F168" s="8">
        <f t="shared" si="4"/>
        <v>48</v>
      </c>
      <c r="G168" s="8">
        <v>150</v>
      </c>
      <c r="H168" s="8">
        <v>48</v>
      </c>
      <c r="I168" s="8">
        <v>134</v>
      </c>
      <c r="J168" s="8">
        <v>120</v>
      </c>
      <c r="K168" s="8">
        <v>107</v>
      </c>
      <c r="L168" s="8">
        <v>48</v>
      </c>
      <c r="M168" s="8">
        <v>211</v>
      </c>
      <c r="N168" s="8">
        <v>204</v>
      </c>
      <c r="O168" s="8">
        <v>150</v>
      </c>
      <c r="P168" s="8">
        <v>219</v>
      </c>
      <c r="Q168" s="8">
        <v>350.1</v>
      </c>
      <c r="R168" s="8">
        <v>73</v>
      </c>
      <c r="S168" s="8">
        <v>48</v>
      </c>
      <c r="T168" s="8">
        <f t="shared" si="5"/>
        <v>350.1</v>
      </c>
    </row>
    <row r="169" spans="1:20" s="4" customFormat="1" x14ac:dyDescent="0.25">
      <c r="A169" s="4" t="s">
        <v>190</v>
      </c>
      <c r="B169" s="4" t="s">
        <v>19</v>
      </c>
      <c r="C169" s="4" t="s">
        <v>311</v>
      </c>
      <c r="D169" s="9">
        <v>97150</v>
      </c>
      <c r="E169" s="11">
        <v>64</v>
      </c>
      <c r="F169" s="8">
        <f t="shared" si="4"/>
        <v>48</v>
      </c>
      <c r="G169" s="8">
        <v>150</v>
      </c>
      <c r="H169" s="8">
        <v>48</v>
      </c>
      <c r="I169" s="8">
        <v>134</v>
      </c>
      <c r="J169" s="8">
        <v>120</v>
      </c>
      <c r="K169" s="8">
        <v>107</v>
      </c>
      <c r="L169" s="8">
        <v>48</v>
      </c>
      <c r="M169" s="8">
        <v>211</v>
      </c>
      <c r="N169" s="8">
        <v>204</v>
      </c>
      <c r="O169" s="8">
        <v>150</v>
      </c>
      <c r="P169" s="8">
        <v>219</v>
      </c>
      <c r="Q169" s="8">
        <v>57.6</v>
      </c>
      <c r="R169" s="8">
        <v>73</v>
      </c>
      <c r="S169" s="8">
        <v>48</v>
      </c>
      <c r="T169" s="8">
        <f t="shared" si="5"/>
        <v>219</v>
      </c>
    </row>
    <row r="170" spans="1:20" s="4" customFormat="1" x14ac:dyDescent="0.25">
      <c r="A170" s="4" t="s">
        <v>189</v>
      </c>
      <c r="B170" s="4" t="s">
        <v>19</v>
      </c>
      <c r="C170" s="4" t="s">
        <v>311</v>
      </c>
      <c r="D170" s="9">
        <v>97116</v>
      </c>
      <c r="E170" s="11">
        <v>80</v>
      </c>
      <c r="F170" s="8">
        <f t="shared" ref="F170:F233" si="6">MIN(G170:S170)</f>
        <v>48</v>
      </c>
      <c r="G170" s="8">
        <v>150</v>
      </c>
      <c r="H170" s="8">
        <v>48</v>
      </c>
      <c r="I170" s="8">
        <v>134</v>
      </c>
      <c r="J170" s="8">
        <v>120</v>
      </c>
      <c r="K170" s="8">
        <v>107</v>
      </c>
      <c r="L170" s="8">
        <v>48</v>
      </c>
      <c r="M170" s="8">
        <v>211</v>
      </c>
      <c r="N170" s="8">
        <v>204</v>
      </c>
      <c r="O170" s="8">
        <v>150</v>
      </c>
      <c r="P170" s="8">
        <v>219</v>
      </c>
      <c r="Q170" s="8">
        <v>72</v>
      </c>
      <c r="R170" s="8">
        <v>73</v>
      </c>
      <c r="S170" s="8">
        <v>48</v>
      </c>
      <c r="T170" s="8">
        <f t="shared" si="5"/>
        <v>219</v>
      </c>
    </row>
    <row r="171" spans="1:20" s="4" customFormat="1" x14ac:dyDescent="0.25">
      <c r="A171" s="4" t="s">
        <v>188</v>
      </c>
      <c r="B171" s="4" t="s">
        <v>19</v>
      </c>
      <c r="C171" s="4" t="s">
        <v>311</v>
      </c>
      <c r="D171" s="9" t="s">
        <v>183</v>
      </c>
      <c r="E171" s="11">
        <v>426</v>
      </c>
      <c r="F171" s="8">
        <f t="shared" si="6"/>
        <v>48</v>
      </c>
      <c r="G171" s="8">
        <v>150</v>
      </c>
      <c r="H171" s="8">
        <v>48</v>
      </c>
      <c r="I171" s="8">
        <v>134</v>
      </c>
      <c r="J171" s="8">
        <v>120</v>
      </c>
      <c r="K171" s="8">
        <v>107</v>
      </c>
      <c r="L171" s="8">
        <v>48</v>
      </c>
      <c r="M171" s="8">
        <v>211</v>
      </c>
      <c r="N171" s="8">
        <v>204</v>
      </c>
      <c r="O171" s="8">
        <v>150</v>
      </c>
      <c r="P171" s="8">
        <v>219</v>
      </c>
      <c r="Q171" s="8">
        <v>383.40000000000003</v>
      </c>
      <c r="R171" s="8">
        <v>73</v>
      </c>
      <c r="S171" s="8">
        <v>48</v>
      </c>
      <c r="T171" s="8">
        <f t="shared" si="5"/>
        <v>383.40000000000003</v>
      </c>
    </row>
    <row r="172" spans="1:20" s="4" customFormat="1" x14ac:dyDescent="0.25">
      <c r="A172" s="4" t="s">
        <v>187</v>
      </c>
      <c r="B172" s="4" t="s">
        <v>19</v>
      </c>
      <c r="C172" s="4" t="s">
        <v>311</v>
      </c>
      <c r="D172" s="9" t="s">
        <v>183</v>
      </c>
      <c r="E172" s="11">
        <v>426</v>
      </c>
      <c r="F172" s="8">
        <f t="shared" si="6"/>
        <v>48</v>
      </c>
      <c r="G172" s="8">
        <v>150</v>
      </c>
      <c r="H172" s="8">
        <v>48</v>
      </c>
      <c r="I172" s="8">
        <v>134</v>
      </c>
      <c r="J172" s="8">
        <v>120</v>
      </c>
      <c r="K172" s="8">
        <v>107</v>
      </c>
      <c r="L172" s="8">
        <v>48</v>
      </c>
      <c r="M172" s="8">
        <v>211</v>
      </c>
      <c r="N172" s="8">
        <v>204</v>
      </c>
      <c r="O172" s="8">
        <v>150</v>
      </c>
      <c r="P172" s="8">
        <v>219</v>
      </c>
      <c r="Q172" s="8">
        <v>383.40000000000003</v>
      </c>
      <c r="R172" s="8">
        <v>73</v>
      </c>
      <c r="S172" s="8">
        <v>48</v>
      </c>
      <c r="T172" s="8">
        <f t="shared" si="5"/>
        <v>383.40000000000003</v>
      </c>
    </row>
    <row r="173" spans="1:20" s="4" customFormat="1" x14ac:dyDescent="0.25">
      <c r="A173" s="4" t="s">
        <v>186</v>
      </c>
      <c r="B173" s="4" t="s">
        <v>19</v>
      </c>
      <c r="C173" s="4" t="s">
        <v>311</v>
      </c>
      <c r="D173" s="9" t="s">
        <v>183</v>
      </c>
      <c r="E173" s="11">
        <v>426</v>
      </c>
      <c r="F173" s="8">
        <f t="shared" si="6"/>
        <v>48</v>
      </c>
      <c r="G173" s="8">
        <v>150</v>
      </c>
      <c r="H173" s="8">
        <v>48</v>
      </c>
      <c r="I173" s="8">
        <v>134</v>
      </c>
      <c r="J173" s="8">
        <v>120</v>
      </c>
      <c r="K173" s="8">
        <v>107</v>
      </c>
      <c r="L173" s="8">
        <v>48</v>
      </c>
      <c r="M173" s="8">
        <v>211</v>
      </c>
      <c r="N173" s="8">
        <v>204</v>
      </c>
      <c r="O173" s="8">
        <v>150</v>
      </c>
      <c r="P173" s="8">
        <v>219</v>
      </c>
      <c r="Q173" s="8">
        <v>383.40000000000003</v>
      </c>
      <c r="R173" s="8">
        <v>73</v>
      </c>
      <c r="S173" s="8">
        <v>48</v>
      </c>
      <c r="T173" s="8">
        <f t="shared" si="5"/>
        <v>383.40000000000003</v>
      </c>
    </row>
    <row r="174" spans="1:20" s="4" customFormat="1" x14ac:dyDescent="0.25">
      <c r="A174" s="4" t="s">
        <v>185</v>
      </c>
      <c r="B174" s="4" t="s">
        <v>19</v>
      </c>
      <c r="C174" s="4" t="s">
        <v>311</v>
      </c>
      <c r="D174" s="9" t="s">
        <v>183</v>
      </c>
      <c r="E174" s="11">
        <v>426</v>
      </c>
      <c r="F174" s="8">
        <f t="shared" si="6"/>
        <v>48</v>
      </c>
      <c r="G174" s="8">
        <v>150</v>
      </c>
      <c r="H174" s="8">
        <v>48</v>
      </c>
      <c r="I174" s="8">
        <v>134</v>
      </c>
      <c r="J174" s="8">
        <v>120</v>
      </c>
      <c r="K174" s="8">
        <v>107</v>
      </c>
      <c r="L174" s="8">
        <v>48</v>
      </c>
      <c r="M174" s="8">
        <v>211</v>
      </c>
      <c r="N174" s="8">
        <v>204</v>
      </c>
      <c r="O174" s="8">
        <v>150</v>
      </c>
      <c r="P174" s="8">
        <v>219</v>
      </c>
      <c r="Q174" s="8">
        <v>383.40000000000003</v>
      </c>
      <c r="R174" s="8">
        <v>73</v>
      </c>
      <c r="S174" s="8">
        <v>48</v>
      </c>
      <c r="T174" s="8">
        <f t="shared" si="5"/>
        <v>383.40000000000003</v>
      </c>
    </row>
    <row r="175" spans="1:20" s="4" customFormat="1" x14ac:dyDescent="0.25">
      <c r="A175" s="4" t="s">
        <v>184</v>
      </c>
      <c r="B175" s="4" t="s">
        <v>19</v>
      </c>
      <c r="C175" s="4" t="s">
        <v>311</v>
      </c>
      <c r="D175" s="9" t="s">
        <v>183</v>
      </c>
      <c r="E175" s="11">
        <v>426</v>
      </c>
      <c r="F175" s="8">
        <f t="shared" si="6"/>
        <v>48</v>
      </c>
      <c r="G175" s="8">
        <v>150</v>
      </c>
      <c r="H175" s="8">
        <v>48</v>
      </c>
      <c r="I175" s="8">
        <v>134</v>
      </c>
      <c r="J175" s="8">
        <v>120</v>
      </c>
      <c r="K175" s="8">
        <v>107</v>
      </c>
      <c r="L175" s="8">
        <v>48</v>
      </c>
      <c r="M175" s="8">
        <v>211</v>
      </c>
      <c r="N175" s="8">
        <v>204</v>
      </c>
      <c r="O175" s="8">
        <v>150</v>
      </c>
      <c r="P175" s="8">
        <v>219</v>
      </c>
      <c r="Q175" s="8">
        <v>383.40000000000003</v>
      </c>
      <c r="R175" s="8">
        <v>73</v>
      </c>
      <c r="S175" s="8">
        <v>48</v>
      </c>
      <c r="T175" s="8">
        <f t="shared" si="5"/>
        <v>383.40000000000003</v>
      </c>
    </row>
    <row r="176" spans="1:20" s="4" customFormat="1" x14ac:dyDescent="0.25">
      <c r="A176" s="4" t="s">
        <v>182</v>
      </c>
      <c r="B176" s="4" t="s">
        <v>19</v>
      </c>
      <c r="C176" s="4" t="s">
        <v>311</v>
      </c>
      <c r="D176" s="9" t="s">
        <v>183</v>
      </c>
      <c r="E176" s="11">
        <v>426</v>
      </c>
      <c r="F176" s="8">
        <f t="shared" si="6"/>
        <v>48</v>
      </c>
      <c r="G176" s="8">
        <v>150</v>
      </c>
      <c r="H176" s="8">
        <v>48</v>
      </c>
      <c r="I176" s="8">
        <v>134</v>
      </c>
      <c r="J176" s="8">
        <v>120</v>
      </c>
      <c r="K176" s="8">
        <v>107</v>
      </c>
      <c r="L176" s="8">
        <v>48</v>
      </c>
      <c r="M176" s="8">
        <v>211</v>
      </c>
      <c r="N176" s="8">
        <v>204</v>
      </c>
      <c r="O176" s="8">
        <v>150</v>
      </c>
      <c r="P176" s="8">
        <v>219</v>
      </c>
      <c r="Q176" s="8">
        <v>383.40000000000003</v>
      </c>
      <c r="R176" s="8">
        <v>73</v>
      </c>
      <c r="S176" s="8">
        <v>48</v>
      </c>
      <c r="T176" s="8">
        <f t="shared" si="5"/>
        <v>383.40000000000003</v>
      </c>
    </row>
    <row r="177" spans="1:20" s="4" customFormat="1" x14ac:dyDescent="0.25">
      <c r="A177" s="4" t="s">
        <v>181</v>
      </c>
      <c r="B177" s="4" t="s">
        <v>19</v>
      </c>
      <c r="C177" s="4" t="s">
        <v>311</v>
      </c>
      <c r="D177" s="9" t="s">
        <v>74</v>
      </c>
      <c r="E177" s="11">
        <v>379</v>
      </c>
      <c r="F177" s="8">
        <f t="shared" si="6"/>
        <v>48</v>
      </c>
      <c r="G177" s="8">
        <v>150</v>
      </c>
      <c r="H177" s="8">
        <v>48</v>
      </c>
      <c r="I177" s="8">
        <v>134</v>
      </c>
      <c r="J177" s="8">
        <v>120</v>
      </c>
      <c r="K177" s="8">
        <v>107</v>
      </c>
      <c r="L177" s="8">
        <v>48</v>
      </c>
      <c r="M177" s="8">
        <v>211</v>
      </c>
      <c r="N177" s="8">
        <v>204</v>
      </c>
      <c r="O177" s="8">
        <v>150</v>
      </c>
      <c r="P177" s="8">
        <v>219</v>
      </c>
      <c r="Q177" s="8">
        <v>341.1</v>
      </c>
      <c r="R177" s="8">
        <v>73</v>
      </c>
      <c r="S177" s="8">
        <v>48</v>
      </c>
      <c r="T177" s="8">
        <f t="shared" si="5"/>
        <v>341.1</v>
      </c>
    </row>
    <row r="178" spans="1:20" s="4" customFormat="1" x14ac:dyDescent="0.25">
      <c r="A178" s="4" t="s">
        <v>180</v>
      </c>
      <c r="B178" s="4" t="s">
        <v>19</v>
      </c>
      <c r="C178" s="4" t="s">
        <v>311</v>
      </c>
      <c r="D178" s="9" t="s">
        <v>74</v>
      </c>
      <c r="E178" s="11">
        <v>379</v>
      </c>
      <c r="F178" s="8">
        <f t="shared" si="6"/>
        <v>48</v>
      </c>
      <c r="G178" s="8">
        <v>150</v>
      </c>
      <c r="H178" s="8">
        <v>48</v>
      </c>
      <c r="I178" s="8">
        <v>134</v>
      </c>
      <c r="J178" s="8">
        <v>120</v>
      </c>
      <c r="K178" s="8">
        <v>107</v>
      </c>
      <c r="L178" s="8">
        <v>48</v>
      </c>
      <c r="M178" s="8">
        <v>211</v>
      </c>
      <c r="N178" s="8">
        <v>204</v>
      </c>
      <c r="O178" s="8">
        <v>150</v>
      </c>
      <c r="P178" s="8">
        <v>219</v>
      </c>
      <c r="Q178" s="8">
        <v>341.1</v>
      </c>
      <c r="R178" s="8">
        <v>73</v>
      </c>
      <c r="S178" s="8">
        <v>48</v>
      </c>
      <c r="T178" s="8">
        <f t="shared" si="5"/>
        <v>341.1</v>
      </c>
    </row>
    <row r="179" spans="1:20" s="4" customFormat="1" x14ac:dyDescent="0.25">
      <c r="A179" s="4" t="s">
        <v>179</v>
      </c>
      <c r="B179" s="4" t="s">
        <v>19</v>
      </c>
      <c r="C179" s="4" t="s">
        <v>311</v>
      </c>
      <c r="D179" s="9" t="s">
        <v>74</v>
      </c>
      <c r="E179" s="11">
        <v>379</v>
      </c>
      <c r="F179" s="8">
        <f t="shared" si="6"/>
        <v>48</v>
      </c>
      <c r="G179" s="8">
        <v>150</v>
      </c>
      <c r="H179" s="8">
        <v>48</v>
      </c>
      <c r="I179" s="8">
        <v>134</v>
      </c>
      <c r="J179" s="8">
        <v>120</v>
      </c>
      <c r="K179" s="8">
        <v>107</v>
      </c>
      <c r="L179" s="8">
        <v>48</v>
      </c>
      <c r="M179" s="8">
        <v>211</v>
      </c>
      <c r="N179" s="8">
        <v>204</v>
      </c>
      <c r="O179" s="8">
        <v>150</v>
      </c>
      <c r="P179" s="8">
        <v>219</v>
      </c>
      <c r="Q179" s="8">
        <v>341.1</v>
      </c>
      <c r="R179" s="8">
        <v>73</v>
      </c>
      <c r="S179" s="8">
        <v>48</v>
      </c>
      <c r="T179" s="8">
        <f t="shared" si="5"/>
        <v>341.1</v>
      </c>
    </row>
    <row r="180" spans="1:20" s="4" customFormat="1" x14ac:dyDescent="0.25">
      <c r="A180" s="4" t="s">
        <v>178</v>
      </c>
      <c r="B180" s="4" t="s">
        <v>19</v>
      </c>
      <c r="C180" s="4" t="s">
        <v>311</v>
      </c>
      <c r="D180" s="9" t="s">
        <v>74</v>
      </c>
      <c r="E180" s="11">
        <v>379</v>
      </c>
      <c r="F180" s="8">
        <f t="shared" si="6"/>
        <v>48</v>
      </c>
      <c r="G180" s="8">
        <v>150</v>
      </c>
      <c r="H180" s="8">
        <v>48</v>
      </c>
      <c r="I180" s="8">
        <v>134</v>
      </c>
      <c r="J180" s="8">
        <v>120</v>
      </c>
      <c r="K180" s="8">
        <v>107</v>
      </c>
      <c r="L180" s="8">
        <v>48</v>
      </c>
      <c r="M180" s="8">
        <v>211</v>
      </c>
      <c r="N180" s="8">
        <v>204</v>
      </c>
      <c r="O180" s="8">
        <v>150</v>
      </c>
      <c r="P180" s="8">
        <v>219</v>
      </c>
      <c r="Q180" s="8">
        <v>341.1</v>
      </c>
      <c r="R180" s="8">
        <v>73</v>
      </c>
      <c r="S180" s="8">
        <v>48</v>
      </c>
      <c r="T180" s="8">
        <f t="shared" si="5"/>
        <v>341.1</v>
      </c>
    </row>
    <row r="181" spans="1:20" s="4" customFormat="1" x14ac:dyDescent="0.25">
      <c r="A181" s="4" t="s">
        <v>177</v>
      </c>
      <c r="B181" s="4" t="s">
        <v>19</v>
      </c>
      <c r="C181" s="4" t="s">
        <v>311</v>
      </c>
      <c r="D181" s="9" t="s">
        <v>74</v>
      </c>
      <c r="E181" s="11">
        <v>379</v>
      </c>
      <c r="F181" s="8">
        <f t="shared" si="6"/>
        <v>48</v>
      </c>
      <c r="G181" s="8">
        <v>150</v>
      </c>
      <c r="H181" s="8">
        <v>48</v>
      </c>
      <c r="I181" s="8">
        <v>134</v>
      </c>
      <c r="J181" s="8">
        <v>120</v>
      </c>
      <c r="K181" s="8">
        <v>107</v>
      </c>
      <c r="L181" s="8">
        <v>48</v>
      </c>
      <c r="M181" s="8">
        <v>211</v>
      </c>
      <c r="N181" s="8">
        <v>204</v>
      </c>
      <c r="O181" s="8">
        <v>150</v>
      </c>
      <c r="P181" s="8">
        <v>219</v>
      </c>
      <c r="Q181" s="8">
        <v>341.1</v>
      </c>
      <c r="R181" s="8">
        <v>73</v>
      </c>
      <c r="S181" s="8">
        <v>48</v>
      </c>
      <c r="T181" s="8">
        <f t="shared" si="5"/>
        <v>341.1</v>
      </c>
    </row>
    <row r="182" spans="1:20" s="4" customFormat="1" x14ac:dyDescent="0.25">
      <c r="A182" s="4" t="s">
        <v>176</v>
      </c>
      <c r="B182" s="4" t="s">
        <v>19</v>
      </c>
      <c r="C182" s="4" t="s">
        <v>311</v>
      </c>
      <c r="D182" s="9" t="s">
        <v>74</v>
      </c>
      <c r="E182" s="11">
        <v>379</v>
      </c>
      <c r="F182" s="8">
        <f t="shared" si="6"/>
        <v>48</v>
      </c>
      <c r="G182" s="8">
        <v>150</v>
      </c>
      <c r="H182" s="8">
        <v>48</v>
      </c>
      <c r="I182" s="8">
        <v>134</v>
      </c>
      <c r="J182" s="8">
        <v>120</v>
      </c>
      <c r="K182" s="8">
        <v>107</v>
      </c>
      <c r="L182" s="8">
        <v>48</v>
      </c>
      <c r="M182" s="8">
        <v>211</v>
      </c>
      <c r="N182" s="8">
        <v>204</v>
      </c>
      <c r="O182" s="8">
        <v>150</v>
      </c>
      <c r="P182" s="8">
        <v>219</v>
      </c>
      <c r="Q182" s="8">
        <v>341.1</v>
      </c>
      <c r="R182" s="8">
        <v>73</v>
      </c>
      <c r="S182" s="8">
        <v>48</v>
      </c>
      <c r="T182" s="8">
        <f t="shared" si="5"/>
        <v>341.1</v>
      </c>
    </row>
    <row r="183" spans="1:20" s="4" customFormat="1" x14ac:dyDescent="0.25">
      <c r="A183" s="4" t="s">
        <v>175</v>
      </c>
      <c r="B183" s="4" t="s">
        <v>19</v>
      </c>
      <c r="C183" s="4" t="s">
        <v>311</v>
      </c>
      <c r="D183" s="9" t="s">
        <v>74</v>
      </c>
      <c r="E183" s="11">
        <v>379</v>
      </c>
      <c r="F183" s="8">
        <f t="shared" si="6"/>
        <v>48</v>
      </c>
      <c r="G183" s="8">
        <v>150</v>
      </c>
      <c r="H183" s="8">
        <v>48</v>
      </c>
      <c r="I183" s="8">
        <v>134</v>
      </c>
      <c r="J183" s="8">
        <v>120</v>
      </c>
      <c r="K183" s="8">
        <v>107</v>
      </c>
      <c r="L183" s="8">
        <v>48</v>
      </c>
      <c r="M183" s="8">
        <v>211</v>
      </c>
      <c r="N183" s="8">
        <v>204</v>
      </c>
      <c r="O183" s="8">
        <v>150</v>
      </c>
      <c r="P183" s="8">
        <v>219</v>
      </c>
      <c r="Q183" s="8">
        <v>341.1</v>
      </c>
      <c r="R183" s="8">
        <v>73</v>
      </c>
      <c r="S183" s="8">
        <v>48</v>
      </c>
      <c r="T183" s="8">
        <f t="shared" si="5"/>
        <v>341.1</v>
      </c>
    </row>
    <row r="184" spans="1:20" s="4" customFormat="1" x14ac:dyDescent="0.25">
      <c r="A184" s="4" t="s">
        <v>174</v>
      </c>
      <c r="B184" s="4" t="s">
        <v>19</v>
      </c>
      <c r="C184" s="4" t="s">
        <v>311</v>
      </c>
      <c r="D184" s="9" t="s">
        <v>74</v>
      </c>
      <c r="E184" s="11">
        <v>379</v>
      </c>
      <c r="F184" s="8">
        <f t="shared" si="6"/>
        <v>48</v>
      </c>
      <c r="G184" s="8">
        <v>150</v>
      </c>
      <c r="H184" s="8">
        <v>48</v>
      </c>
      <c r="I184" s="8">
        <v>134</v>
      </c>
      <c r="J184" s="8">
        <v>120</v>
      </c>
      <c r="K184" s="8">
        <v>107</v>
      </c>
      <c r="L184" s="8">
        <v>48</v>
      </c>
      <c r="M184" s="8">
        <v>211</v>
      </c>
      <c r="N184" s="8">
        <v>204</v>
      </c>
      <c r="O184" s="8">
        <v>150</v>
      </c>
      <c r="P184" s="8">
        <v>219</v>
      </c>
      <c r="Q184" s="8">
        <v>341.1</v>
      </c>
      <c r="R184" s="8">
        <v>73</v>
      </c>
      <c r="S184" s="8">
        <v>48</v>
      </c>
      <c r="T184" s="8">
        <f t="shared" si="5"/>
        <v>341.1</v>
      </c>
    </row>
    <row r="185" spans="1:20" s="4" customFormat="1" x14ac:dyDescent="0.25">
      <c r="A185" s="4" t="s">
        <v>173</v>
      </c>
      <c r="B185" s="4" t="s">
        <v>19</v>
      </c>
      <c r="C185" s="4" t="s">
        <v>311</v>
      </c>
      <c r="D185" s="9" t="s">
        <v>74</v>
      </c>
      <c r="E185" s="11">
        <v>379</v>
      </c>
      <c r="F185" s="8">
        <f t="shared" si="6"/>
        <v>48</v>
      </c>
      <c r="G185" s="8">
        <v>150</v>
      </c>
      <c r="H185" s="8">
        <v>48</v>
      </c>
      <c r="I185" s="8">
        <v>134</v>
      </c>
      <c r="J185" s="8">
        <v>120</v>
      </c>
      <c r="K185" s="8">
        <v>107</v>
      </c>
      <c r="L185" s="8">
        <v>48</v>
      </c>
      <c r="M185" s="8">
        <v>211</v>
      </c>
      <c r="N185" s="8">
        <v>204</v>
      </c>
      <c r="O185" s="8">
        <v>150</v>
      </c>
      <c r="P185" s="8">
        <v>219</v>
      </c>
      <c r="Q185" s="8">
        <v>341.1</v>
      </c>
      <c r="R185" s="8">
        <v>73</v>
      </c>
      <c r="S185" s="8">
        <v>48</v>
      </c>
      <c r="T185" s="8">
        <f t="shared" si="5"/>
        <v>341.1</v>
      </c>
    </row>
    <row r="186" spans="1:20" s="4" customFormat="1" x14ac:dyDescent="0.25">
      <c r="A186" s="4" t="s">
        <v>172</v>
      </c>
      <c r="B186" s="4" t="s">
        <v>19</v>
      </c>
      <c r="C186" s="4" t="s">
        <v>311</v>
      </c>
      <c r="D186" s="9" t="s">
        <v>74</v>
      </c>
      <c r="E186" s="11">
        <v>379</v>
      </c>
      <c r="F186" s="8">
        <f t="shared" si="6"/>
        <v>48</v>
      </c>
      <c r="G186" s="8">
        <v>150</v>
      </c>
      <c r="H186" s="8">
        <v>48</v>
      </c>
      <c r="I186" s="8">
        <v>134</v>
      </c>
      <c r="J186" s="8">
        <v>120</v>
      </c>
      <c r="K186" s="8">
        <v>107</v>
      </c>
      <c r="L186" s="8">
        <v>48</v>
      </c>
      <c r="M186" s="8">
        <v>211</v>
      </c>
      <c r="N186" s="8">
        <v>204</v>
      </c>
      <c r="O186" s="8">
        <v>150</v>
      </c>
      <c r="P186" s="8">
        <v>219</v>
      </c>
      <c r="Q186" s="8">
        <v>341.1</v>
      </c>
      <c r="R186" s="8">
        <v>73</v>
      </c>
      <c r="S186" s="8">
        <v>48</v>
      </c>
      <c r="T186" s="8">
        <f t="shared" si="5"/>
        <v>341.1</v>
      </c>
    </row>
    <row r="187" spans="1:20" s="4" customFormat="1" x14ac:dyDescent="0.25">
      <c r="A187" s="4" t="s">
        <v>171</v>
      </c>
      <c r="B187" s="4" t="s">
        <v>19</v>
      </c>
      <c r="C187" s="4" t="s">
        <v>311</v>
      </c>
      <c r="D187" s="9" t="s">
        <v>63</v>
      </c>
      <c r="E187" s="11">
        <v>392</v>
      </c>
      <c r="F187" s="8">
        <f t="shared" si="6"/>
        <v>48</v>
      </c>
      <c r="G187" s="8">
        <v>150</v>
      </c>
      <c r="H187" s="8">
        <v>48</v>
      </c>
      <c r="I187" s="8">
        <v>134</v>
      </c>
      <c r="J187" s="8">
        <v>120</v>
      </c>
      <c r="K187" s="8">
        <v>107</v>
      </c>
      <c r="L187" s="8">
        <v>48</v>
      </c>
      <c r="M187" s="8">
        <v>211</v>
      </c>
      <c r="N187" s="8">
        <v>204</v>
      </c>
      <c r="O187" s="8">
        <v>150</v>
      </c>
      <c r="P187" s="8">
        <v>219</v>
      </c>
      <c r="Q187" s="8">
        <v>352.8</v>
      </c>
      <c r="R187" s="8">
        <v>73</v>
      </c>
      <c r="S187" s="8">
        <v>48</v>
      </c>
      <c r="T187" s="8">
        <f t="shared" si="5"/>
        <v>352.8</v>
      </c>
    </row>
    <row r="188" spans="1:20" s="4" customFormat="1" x14ac:dyDescent="0.25">
      <c r="A188" s="4" t="s">
        <v>170</v>
      </c>
      <c r="B188" s="4" t="s">
        <v>19</v>
      </c>
      <c r="C188" s="4" t="s">
        <v>311</v>
      </c>
      <c r="D188" s="9" t="s">
        <v>63</v>
      </c>
      <c r="E188" s="11">
        <v>392</v>
      </c>
      <c r="F188" s="8">
        <f t="shared" si="6"/>
        <v>48</v>
      </c>
      <c r="G188" s="8">
        <v>150</v>
      </c>
      <c r="H188" s="8">
        <v>48</v>
      </c>
      <c r="I188" s="8">
        <v>134</v>
      </c>
      <c r="J188" s="8">
        <v>120</v>
      </c>
      <c r="K188" s="8">
        <v>107</v>
      </c>
      <c r="L188" s="8">
        <v>48</v>
      </c>
      <c r="M188" s="8">
        <v>211</v>
      </c>
      <c r="N188" s="8">
        <v>204</v>
      </c>
      <c r="O188" s="8">
        <v>150</v>
      </c>
      <c r="P188" s="8">
        <v>219</v>
      </c>
      <c r="Q188" s="8">
        <v>352.8</v>
      </c>
      <c r="R188" s="8">
        <v>73</v>
      </c>
      <c r="S188" s="8">
        <v>48</v>
      </c>
      <c r="T188" s="8">
        <f t="shared" si="5"/>
        <v>352.8</v>
      </c>
    </row>
    <row r="189" spans="1:20" s="4" customFormat="1" x14ac:dyDescent="0.25">
      <c r="A189" s="4" t="s">
        <v>169</v>
      </c>
      <c r="B189" s="4" t="s">
        <v>19</v>
      </c>
      <c r="C189" s="4" t="s">
        <v>311</v>
      </c>
      <c r="D189" s="9" t="s">
        <v>63</v>
      </c>
      <c r="E189" s="11">
        <v>392</v>
      </c>
      <c r="F189" s="8">
        <f t="shared" si="6"/>
        <v>48</v>
      </c>
      <c r="G189" s="8">
        <v>150</v>
      </c>
      <c r="H189" s="8">
        <v>48</v>
      </c>
      <c r="I189" s="8">
        <v>134</v>
      </c>
      <c r="J189" s="8">
        <v>120</v>
      </c>
      <c r="K189" s="8">
        <v>107</v>
      </c>
      <c r="L189" s="8">
        <v>48</v>
      </c>
      <c r="M189" s="8">
        <v>211</v>
      </c>
      <c r="N189" s="8">
        <v>204</v>
      </c>
      <c r="O189" s="8">
        <v>150</v>
      </c>
      <c r="P189" s="8">
        <v>219</v>
      </c>
      <c r="Q189" s="8">
        <v>352.8</v>
      </c>
      <c r="R189" s="8">
        <v>73</v>
      </c>
      <c r="S189" s="8">
        <v>48</v>
      </c>
      <c r="T189" s="8">
        <f t="shared" si="5"/>
        <v>352.8</v>
      </c>
    </row>
    <row r="190" spans="1:20" s="4" customFormat="1" x14ac:dyDescent="0.25">
      <c r="A190" s="4" t="s">
        <v>168</v>
      </c>
      <c r="B190" s="4" t="s">
        <v>19</v>
      </c>
      <c r="C190" s="4" t="s">
        <v>311</v>
      </c>
      <c r="D190" s="9" t="s">
        <v>63</v>
      </c>
      <c r="E190" s="11">
        <v>392</v>
      </c>
      <c r="F190" s="8">
        <f t="shared" si="6"/>
        <v>48</v>
      </c>
      <c r="G190" s="8">
        <v>150</v>
      </c>
      <c r="H190" s="8">
        <v>48</v>
      </c>
      <c r="I190" s="8">
        <v>134</v>
      </c>
      <c r="J190" s="8">
        <v>120</v>
      </c>
      <c r="K190" s="8">
        <v>107</v>
      </c>
      <c r="L190" s="8">
        <v>48</v>
      </c>
      <c r="M190" s="8">
        <v>211</v>
      </c>
      <c r="N190" s="8">
        <v>204</v>
      </c>
      <c r="O190" s="8">
        <v>150</v>
      </c>
      <c r="P190" s="8">
        <v>219</v>
      </c>
      <c r="Q190" s="8">
        <v>352.8</v>
      </c>
      <c r="R190" s="8">
        <v>73</v>
      </c>
      <c r="S190" s="8">
        <v>48</v>
      </c>
      <c r="T190" s="8">
        <f t="shared" si="5"/>
        <v>352.8</v>
      </c>
    </row>
    <row r="191" spans="1:20" s="4" customFormat="1" x14ac:dyDescent="0.25">
      <c r="A191" s="4" t="s">
        <v>167</v>
      </c>
      <c r="B191" s="4" t="s">
        <v>19</v>
      </c>
      <c r="C191" s="4" t="s">
        <v>311</v>
      </c>
      <c r="D191" s="9" t="s">
        <v>63</v>
      </c>
      <c r="E191" s="11">
        <v>392</v>
      </c>
      <c r="F191" s="8">
        <f t="shared" si="6"/>
        <v>48</v>
      </c>
      <c r="G191" s="8">
        <v>150</v>
      </c>
      <c r="H191" s="8">
        <v>48</v>
      </c>
      <c r="I191" s="8">
        <v>134</v>
      </c>
      <c r="J191" s="8">
        <v>120</v>
      </c>
      <c r="K191" s="8">
        <v>107</v>
      </c>
      <c r="L191" s="8">
        <v>48</v>
      </c>
      <c r="M191" s="8">
        <v>211</v>
      </c>
      <c r="N191" s="8">
        <v>204</v>
      </c>
      <c r="O191" s="8">
        <v>150</v>
      </c>
      <c r="P191" s="8">
        <v>219</v>
      </c>
      <c r="Q191" s="8">
        <v>352.8</v>
      </c>
      <c r="R191" s="8">
        <v>73</v>
      </c>
      <c r="S191" s="8">
        <v>48</v>
      </c>
      <c r="T191" s="8">
        <f t="shared" si="5"/>
        <v>352.8</v>
      </c>
    </row>
    <row r="192" spans="1:20" s="4" customFormat="1" x14ac:dyDescent="0.25">
      <c r="A192" s="4" t="s">
        <v>166</v>
      </c>
      <c r="B192" s="4" t="s">
        <v>19</v>
      </c>
      <c r="C192" s="4" t="s">
        <v>311</v>
      </c>
      <c r="D192" s="9" t="s">
        <v>63</v>
      </c>
      <c r="E192" s="11">
        <v>392</v>
      </c>
      <c r="F192" s="8">
        <f t="shared" si="6"/>
        <v>48</v>
      </c>
      <c r="G192" s="8">
        <v>150</v>
      </c>
      <c r="H192" s="8">
        <v>48</v>
      </c>
      <c r="I192" s="8">
        <v>134</v>
      </c>
      <c r="J192" s="8">
        <v>120</v>
      </c>
      <c r="K192" s="8">
        <v>107</v>
      </c>
      <c r="L192" s="8">
        <v>48</v>
      </c>
      <c r="M192" s="8">
        <v>211</v>
      </c>
      <c r="N192" s="8">
        <v>204</v>
      </c>
      <c r="O192" s="8">
        <v>150</v>
      </c>
      <c r="P192" s="8">
        <v>219</v>
      </c>
      <c r="Q192" s="8">
        <v>352.8</v>
      </c>
      <c r="R192" s="8">
        <v>73</v>
      </c>
      <c r="S192" s="8">
        <v>48</v>
      </c>
      <c r="T192" s="8">
        <f t="shared" si="5"/>
        <v>352.8</v>
      </c>
    </row>
    <row r="193" spans="1:20" s="4" customFormat="1" x14ac:dyDescent="0.25">
      <c r="A193" s="4" t="s">
        <v>165</v>
      </c>
      <c r="B193" s="4" t="s">
        <v>19</v>
      </c>
      <c r="C193" s="4" t="s">
        <v>311</v>
      </c>
      <c r="D193" s="9" t="s">
        <v>63</v>
      </c>
      <c r="E193" s="11">
        <v>392</v>
      </c>
      <c r="F193" s="8">
        <f t="shared" si="6"/>
        <v>48</v>
      </c>
      <c r="G193" s="8">
        <v>150</v>
      </c>
      <c r="H193" s="8">
        <v>48</v>
      </c>
      <c r="I193" s="8">
        <v>134</v>
      </c>
      <c r="J193" s="8">
        <v>120</v>
      </c>
      <c r="K193" s="8">
        <v>107</v>
      </c>
      <c r="L193" s="8">
        <v>48</v>
      </c>
      <c r="M193" s="8">
        <v>211</v>
      </c>
      <c r="N193" s="8">
        <v>204</v>
      </c>
      <c r="O193" s="8">
        <v>150</v>
      </c>
      <c r="P193" s="8">
        <v>219</v>
      </c>
      <c r="Q193" s="8">
        <v>352.8</v>
      </c>
      <c r="R193" s="8">
        <v>73</v>
      </c>
      <c r="S193" s="8">
        <v>48</v>
      </c>
      <c r="T193" s="8">
        <f t="shared" si="5"/>
        <v>352.8</v>
      </c>
    </row>
    <row r="194" spans="1:20" s="4" customFormat="1" x14ac:dyDescent="0.25">
      <c r="A194" s="4" t="s">
        <v>164</v>
      </c>
      <c r="B194" s="4" t="s">
        <v>19</v>
      </c>
      <c r="C194" s="4" t="s">
        <v>311</v>
      </c>
      <c r="D194" s="9" t="s">
        <v>63</v>
      </c>
      <c r="E194" s="11">
        <v>392</v>
      </c>
      <c r="F194" s="8">
        <f t="shared" si="6"/>
        <v>48</v>
      </c>
      <c r="G194" s="8">
        <v>150</v>
      </c>
      <c r="H194" s="8">
        <v>48</v>
      </c>
      <c r="I194" s="8">
        <v>134</v>
      </c>
      <c r="J194" s="8">
        <v>120</v>
      </c>
      <c r="K194" s="8">
        <v>107</v>
      </c>
      <c r="L194" s="8">
        <v>48</v>
      </c>
      <c r="M194" s="8">
        <v>211</v>
      </c>
      <c r="N194" s="8">
        <v>204</v>
      </c>
      <c r="O194" s="8">
        <v>150</v>
      </c>
      <c r="P194" s="8">
        <v>219</v>
      </c>
      <c r="Q194" s="8">
        <v>352.8</v>
      </c>
      <c r="R194" s="8">
        <v>73</v>
      </c>
      <c r="S194" s="8">
        <v>48</v>
      </c>
      <c r="T194" s="8">
        <f t="shared" ref="T194:T257" si="7">MAX(G194:S194)</f>
        <v>352.8</v>
      </c>
    </row>
    <row r="195" spans="1:20" s="4" customFormat="1" x14ac:dyDescent="0.25">
      <c r="A195" s="4" t="s">
        <v>163</v>
      </c>
      <c r="B195" s="4" t="s">
        <v>19</v>
      </c>
      <c r="C195" s="4" t="s">
        <v>311</v>
      </c>
      <c r="D195" s="9" t="s">
        <v>63</v>
      </c>
      <c r="E195" s="11">
        <v>392</v>
      </c>
      <c r="F195" s="8">
        <f t="shared" si="6"/>
        <v>48</v>
      </c>
      <c r="G195" s="8">
        <v>150</v>
      </c>
      <c r="H195" s="8">
        <v>48</v>
      </c>
      <c r="I195" s="8">
        <v>134</v>
      </c>
      <c r="J195" s="8">
        <v>120</v>
      </c>
      <c r="K195" s="8">
        <v>107</v>
      </c>
      <c r="L195" s="8">
        <v>48</v>
      </c>
      <c r="M195" s="8">
        <v>211</v>
      </c>
      <c r="N195" s="8">
        <v>204</v>
      </c>
      <c r="O195" s="8">
        <v>150</v>
      </c>
      <c r="P195" s="8">
        <v>219</v>
      </c>
      <c r="Q195" s="8">
        <v>352.8</v>
      </c>
      <c r="R195" s="8">
        <v>73</v>
      </c>
      <c r="S195" s="8">
        <v>48</v>
      </c>
      <c r="T195" s="8">
        <f t="shared" si="7"/>
        <v>352.8</v>
      </c>
    </row>
    <row r="196" spans="1:20" s="4" customFormat="1" x14ac:dyDescent="0.25">
      <c r="A196" s="4" t="s">
        <v>162</v>
      </c>
      <c r="B196" s="4" t="s">
        <v>19</v>
      </c>
      <c r="C196" s="4" t="s">
        <v>311</v>
      </c>
      <c r="D196" s="9" t="s">
        <v>63</v>
      </c>
      <c r="E196" s="11">
        <v>392</v>
      </c>
      <c r="F196" s="8">
        <f t="shared" si="6"/>
        <v>48</v>
      </c>
      <c r="G196" s="8">
        <v>150</v>
      </c>
      <c r="H196" s="8">
        <v>48</v>
      </c>
      <c r="I196" s="8">
        <v>134</v>
      </c>
      <c r="J196" s="8">
        <v>120</v>
      </c>
      <c r="K196" s="8">
        <v>107</v>
      </c>
      <c r="L196" s="8">
        <v>48</v>
      </c>
      <c r="M196" s="8">
        <v>211</v>
      </c>
      <c r="N196" s="8">
        <v>204</v>
      </c>
      <c r="O196" s="8">
        <v>150</v>
      </c>
      <c r="P196" s="8">
        <v>219</v>
      </c>
      <c r="Q196" s="8">
        <v>352.8</v>
      </c>
      <c r="R196" s="8">
        <v>73</v>
      </c>
      <c r="S196" s="8">
        <v>48</v>
      </c>
      <c r="T196" s="8">
        <f t="shared" si="7"/>
        <v>352.8</v>
      </c>
    </row>
    <row r="197" spans="1:20" s="4" customFormat="1" x14ac:dyDescent="0.25">
      <c r="A197" s="4" t="s">
        <v>161</v>
      </c>
      <c r="B197" s="4" t="s">
        <v>19</v>
      </c>
      <c r="C197" s="4" t="s">
        <v>311</v>
      </c>
      <c r="D197" s="9" t="s">
        <v>60</v>
      </c>
      <c r="E197" s="11">
        <v>1245</v>
      </c>
      <c r="F197" s="8">
        <f t="shared" si="6"/>
        <v>48</v>
      </c>
      <c r="G197" s="8">
        <v>150</v>
      </c>
      <c r="H197" s="8">
        <v>48</v>
      </c>
      <c r="I197" s="8">
        <v>134</v>
      </c>
      <c r="J197" s="8">
        <v>120</v>
      </c>
      <c r="K197" s="8">
        <v>107</v>
      </c>
      <c r="L197" s="8">
        <v>48</v>
      </c>
      <c r="M197" s="8">
        <v>211</v>
      </c>
      <c r="N197" s="8">
        <v>204</v>
      </c>
      <c r="O197" s="8">
        <v>150</v>
      </c>
      <c r="P197" s="8">
        <v>219</v>
      </c>
      <c r="Q197" s="8">
        <v>1120.5</v>
      </c>
      <c r="R197" s="8">
        <v>73</v>
      </c>
      <c r="S197" s="8">
        <v>48</v>
      </c>
      <c r="T197" s="8">
        <f t="shared" si="7"/>
        <v>1120.5</v>
      </c>
    </row>
    <row r="198" spans="1:20" s="4" customFormat="1" x14ac:dyDescent="0.25">
      <c r="A198" s="4" t="s">
        <v>160</v>
      </c>
      <c r="B198" s="4" t="s">
        <v>19</v>
      </c>
      <c r="C198" s="4" t="s">
        <v>311</v>
      </c>
      <c r="D198" s="9" t="s">
        <v>60</v>
      </c>
      <c r="E198" s="11">
        <v>1245</v>
      </c>
      <c r="F198" s="8">
        <f t="shared" si="6"/>
        <v>48</v>
      </c>
      <c r="G198" s="8">
        <v>150</v>
      </c>
      <c r="H198" s="8">
        <v>48</v>
      </c>
      <c r="I198" s="8">
        <v>134</v>
      </c>
      <c r="J198" s="8">
        <v>120</v>
      </c>
      <c r="K198" s="8">
        <v>107</v>
      </c>
      <c r="L198" s="8">
        <v>48</v>
      </c>
      <c r="M198" s="8">
        <v>211</v>
      </c>
      <c r="N198" s="8">
        <v>204</v>
      </c>
      <c r="O198" s="8">
        <v>150</v>
      </c>
      <c r="P198" s="8">
        <v>219</v>
      </c>
      <c r="Q198" s="8">
        <v>1120.5</v>
      </c>
      <c r="R198" s="8">
        <v>73</v>
      </c>
      <c r="S198" s="8">
        <v>48</v>
      </c>
      <c r="T198" s="8">
        <f t="shared" si="7"/>
        <v>1120.5</v>
      </c>
    </row>
    <row r="199" spans="1:20" s="4" customFormat="1" x14ac:dyDescent="0.25">
      <c r="A199" s="4" t="s">
        <v>159</v>
      </c>
      <c r="B199" s="4" t="s">
        <v>19</v>
      </c>
      <c r="C199" s="4" t="s">
        <v>311</v>
      </c>
      <c r="D199" s="9" t="s">
        <v>57</v>
      </c>
      <c r="E199" s="11">
        <v>1626</v>
      </c>
      <c r="F199" s="8">
        <f t="shared" si="6"/>
        <v>48</v>
      </c>
      <c r="G199" s="8">
        <v>150</v>
      </c>
      <c r="H199" s="8">
        <v>48</v>
      </c>
      <c r="I199" s="8">
        <v>134</v>
      </c>
      <c r="J199" s="8">
        <v>120</v>
      </c>
      <c r="K199" s="8">
        <v>107</v>
      </c>
      <c r="L199" s="8">
        <v>48</v>
      </c>
      <c r="M199" s="8">
        <v>211</v>
      </c>
      <c r="N199" s="8">
        <v>204</v>
      </c>
      <c r="O199" s="8">
        <v>150</v>
      </c>
      <c r="P199" s="8">
        <v>219</v>
      </c>
      <c r="Q199" s="8">
        <v>1463.4</v>
      </c>
      <c r="R199" s="8">
        <v>73</v>
      </c>
      <c r="S199" s="8">
        <v>48</v>
      </c>
      <c r="T199" s="8">
        <f t="shared" si="7"/>
        <v>1463.4</v>
      </c>
    </row>
    <row r="200" spans="1:20" s="4" customFormat="1" x14ac:dyDescent="0.25">
      <c r="A200" s="4" t="s">
        <v>158</v>
      </c>
      <c r="B200" s="4" t="s">
        <v>19</v>
      </c>
      <c r="C200" s="4" t="s">
        <v>311</v>
      </c>
      <c r="D200" s="9" t="s">
        <v>57</v>
      </c>
      <c r="E200" s="11">
        <v>1626</v>
      </c>
      <c r="F200" s="8">
        <f t="shared" si="6"/>
        <v>48</v>
      </c>
      <c r="G200" s="8">
        <v>150</v>
      </c>
      <c r="H200" s="8">
        <v>48</v>
      </c>
      <c r="I200" s="8">
        <v>134</v>
      </c>
      <c r="J200" s="8">
        <v>120</v>
      </c>
      <c r="K200" s="8">
        <v>107</v>
      </c>
      <c r="L200" s="8">
        <v>48</v>
      </c>
      <c r="M200" s="8">
        <v>211</v>
      </c>
      <c r="N200" s="8">
        <v>204</v>
      </c>
      <c r="O200" s="8">
        <v>150</v>
      </c>
      <c r="P200" s="8">
        <v>219</v>
      </c>
      <c r="Q200" s="8">
        <v>1463.4</v>
      </c>
      <c r="R200" s="8">
        <v>73</v>
      </c>
      <c r="S200" s="8">
        <v>48</v>
      </c>
      <c r="T200" s="8">
        <f t="shared" si="7"/>
        <v>1463.4</v>
      </c>
    </row>
    <row r="201" spans="1:20" s="4" customFormat="1" x14ac:dyDescent="0.25">
      <c r="A201" s="4" t="s">
        <v>157</v>
      </c>
      <c r="B201" s="4" t="s">
        <v>19</v>
      </c>
      <c r="C201" s="4" t="s">
        <v>311</v>
      </c>
      <c r="D201" s="9" t="s">
        <v>54</v>
      </c>
      <c r="E201" s="11">
        <v>2409</v>
      </c>
      <c r="F201" s="8">
        <f t="shared" si="6"/>
        <v>48</v>
      </c>
      <c r="G201" s="8">
        <v>150</v>
      </c>
      <c r="H201" s="8">
        <v>48</v>
      </c>
      <c r="I201" s="8">
        <v>134</v>
      </c>
      <c r="J201" s="8">
        <v>120</v>
      </c>
      <c r="K201" s="8">
        <v>107</v>
      </c>
      <c r="L201" s="8">
        <v>48</v>
      </c>
      <c r="M201" s="8">
        <v>211</v>
      </c>
      <c r="N201" s="8">
        <v>204</v>
      </c>
      <c r="O201" s="8">
        <v>150</v>
      </c>
      <c r="P201" s="8">
        <v>219</v>
      </c>
      <c r="Q201" s="8">
        <v>2168.1</v>
      </c>
      <c r="R201" s="8">
        <v>73</v>
      </c>
      <c r="S201" s="8">
        <v>48</v>
      </c>
      <c r="T201" s="8">
        <f t="shared" si="7"/>
        <v>2168.1</v>
      </c>
    </row>
    <row r="202" spans="1:20" s="4" customFormat="1" x14ac:dyDescent="0.25">
      <c r="A202" s="4" t="s">
        <v>156</v>
      </c>
      <c r="B202" s="4" t="s">
        <v>19</v>
      </c>
      <c r="C202" s="4" t="s">
        <v>311</v>
      </c>
      <c r="D202" s="9" t="s">
        <v>54</v>
      </c>
      <c r="E202" s="11">
        <v>2409</v>
      </c>
      <c r="F202" s="8">
        <f t="shared" si="6"/>
        <v>48</v>
      </c>
      <c r="G202" s="8">
        <v>150</v>
      </c>
      <c r="H202" s="8">
        <v>48</v>
      </c>
      <c r="I202" s="8">
        <v>134</v>
      </c>
      <c r="J202" s="8">
        <v>120</v>
      </c>
      <c r="K202" s="8">
        <v>107</v>
      </c>
      <c r="L202" s="8">
        <v>48</v>
      </c>
      <c r="M202" s="8">
        <v>211</v>
      </c>
      <c r="N202" s="8">
        <v>204</v>
      </c>
      <c r="O202" s="8">
        <v>150</v>
      </c>
      <c r="P202" s="8">
        <v>219</v>
      </c>
      <c r="Q202" s="8">
        <v>2168.1</v>
      </c>
      <c r="R202" s="8">
        <v>73</v>
      </c>
      <c r="S202" s="8">
        <v>48</v>
      </c>
      <c r="T202" s="8">
        <f t="shared" si="7"/>
        <v>2168.1</v>
      </c>
    </row>
    <row r="203" spans="1:20" s="4" customFormat="1" x14ac:dyDescent="0.25">
      <c r="A203" s="4" t="s">
        <v>155</v>
      </c>
      <c r="B203" s="4" t="s">
        <v>19</v>
      </c>
      <c r="C203" s="4" t="s">
        <v>311</v>
      </c>
      <c r="D203" s="9" t="s">
        <v>51</v>
      </c>
      <c r="E203" s="11">
        <v>2274</v>
      </c>
      <c r="F203" s="8">
        <f t="shared" si="6"/>
        <v>48</v>
      </c>
      <c r="G203" s="8">
        <v>150</v>
      </c>
      <c r="H203" s="8">
        <v>48</v>
      </c>
      <c r="I203" s="8">
        <v>134</v>
      </c>
      <c r="J203" s="8">
        <v>120</v>
      </c>
      <c r="K203" s="8">
        <v>107</v>
      </c>
      <c r="L203" s="8">
        <v>48</v>
      </c>
      <c r="M203" s="8">
        <v>211</v>
      </c>
      <c r="N203" s="8">
        <v>204</v>
      </c>
      <c r="O203" s="8">
        <v>150</v>
      </c>
      <c r="P203" s="8">
        <v>219</v>
      </c>
      <c r="Q203" s="8">
        <v>2046.6000000000001</v>
      </c>
      <c r="R203" s="8">
        <v>73</v>
      </c>
      <c r="S203" s="8">
        <v>48</v>
      </c>
      <c r="T203" s="8">
        <f t="shared" si="7"/>
        <v>2046.6000000000001</v>
      </c>
    </row>
    <row r="204" spans="1:20" s="4" customFormat="1" x14ac:dyDescent="0.25">
      <c r="A204" s="4" t="s">
        <v>154</v>
      </c>
      <c r="B204" s="4" t="s">
        <v>19</v>
      </c>
      <c r="C204" s="4" t="s">
        <v>311</v>
      </c>
      <c r="D204" s="9" t="s">
        <v>51</v>
      </c>
      <c r="E204" s="11">
        <v>2274</v>
      </c>
      <c r="F204" s="8">
        <f t="shared" si="6"/>
        <v>48</v>
      </c>
      <c r="G204" s="8">
        <v>150</v>
      </c>
      <c r="H204" s="8">
        <v>48</v>
      </c>
      <c r="I204" s="8">
        <v>134</v>
      </c>
      <c r="J204" s="8">
        <v>120</v>
      </c>
      <c r="K204" s="8">
        <v>107</v>
      </c>
      <c r="L204" s="8">
        <v>48</v>
      </c>
      <c r="M204" s="8">
        <v>211</v>
      </c>
      <c r="N204" s="8">
        <v>204</v>
      </c>
      <c r="O204" s="8">
        <v>150</v>
      </c>
      <c r="P204" s="8">
        <v>219</v>
      </c>
      <c r="Q204" s="8">
        <v>2046.6000000000001</v>
      </c>
      <c r="R204" s="8">
        <v>73</v>
      </c>
      <c r="S204" s="8">
        <v>48</v>
      </c>
      <c r="T204" s="8">
        <f t="shared" si="7"/>
        <v>2046.6000000000001</v>
      </c>
    </row>
    <row r="205" spans="1:20" s="4" customFormat="1" x14ac:dyDescent="0.25">
      <c r="A205" s="4" t="s">
        <v>153</v>
      </c>
      <c r="B205" s="4" t="s">
        <v>19</v>
      </c>
      <c r="C205" s="4" t="s">
        <v>311</v>
      </c>
      <c r="D205" s="9">
        <v>97162</v>
      </c>
      <c r="E205" s="11">
        <v>222</v>
      </c>
      <c r="F205" s="8">
        <f t="shared" si="6"/>
        <v>48</v>
      </c>
      <c r="G205" s="8">
        <v>150</v>
      </c>
      <c r="H205" s="8">
        <v>48</v>
      </c>
      <c r="I205" s="8">
        <v>134</v>
      </c>
      <c r="J205" s="8">
        <v>120</v>
      </c>
      <c r="K205" s="8">
        <v>107</v>
      </c>
      <c r="L205" s="8">
        <v>48</v>
      </c>
      <c r="M205" s="8">
        <v>211</v>
      </c>
      <c r="N205" s="8">
        <v>204</v>
      </c>
      <c r="O205" s="8">
        <v>150</v>
      </c>
      <c r="P205" s="8">
        <v>219</v>
      </c>
      <c r="Q205" s="8">
        <v>199.8</v>
      </c>
      <c r="R205" s="8">
        <v>73</v>
      </c>
      <c r="S205" s="8">
        <v>48</v>
      </c>
      <c r="T205" s="8">
        <f t="shared" si="7"/>
        <v>219</v>
      </c>
    </row>
    <row r="206" spans="1:20" s="4" customFormat="1" x14ac:dyDescent="0.25">
      <c r="A206" s="4" t="s">
        <v>152</v>
      </c>
      <c r="B206" s="4" t="s">
        <v>19</v>
      </c>
      <c r="C206" s="4" t="s">
        <v>311</v>
      </c>
      <c r="D206" s="9">
        <v>97161</v>
      </c>
      <c r="E206" s="11">
        <v>222</v>
      </c>
      <c r="F206" s="8">
        <f t="shared" si="6"/>
        <v>48</v>
      </c>
      <c r="G206" s="8">
        <v>150</v>
      </c>
      <c r="H206" s="8">
        <v>48</v>
      </c>
      <c r="I206" s="8">
        <v>134</v>
      </c>
      <c r="J206" s="8">
        <v>120</v>
      </c>
      <c r="K206" s="8">
        <v>107</v>
      </c>
      <c r="L206" s="8">
        <v>48</v>
      </c>
      <c r="M206" s="8">
        <v>211</v>
      </c>
      <c r="N206" s="8">
        <v>204</v>
      </c>
      <c r="O206" s="8">
        <v>150</v>
      </c>
      <c r="P206" s="8">
        <v>219</v>
      </c>
      <c r="Q206" s="8">
        <v>199.8</v>
      </c>
      <c r="R206" s="8">
        <v>73</v>
      </c>
      <c r="S206" s="8">
        <v>48</v>
      </c>
      <c r="T206" s="8">
        <f t="shared" si="7"/>
        <v>219</v>
      </c>
    </row>
    <row r="207" spans="1:20" s="4" customFormat="1" x14ac:dyDescent="0.25">
      <c r="A207" s="4" t="s">
        <v>151</v>
      </c>
      <c r="B207" s="4" t="s">
        <v>19</v>
      </c>
      <c r="C207" s="4" t="s">
        <v>311</v>
      </c>
      <c r="D207" s="9">
        <v>97163</v>
      </c>
      <c r="E207" s="11">
        <v>222</v>
      </c>
      <c r="F207" s="8">
        <f t="shared" si="6"/>
        <v>48</v>
      </c>
      <c r="G207" s="8">
        <v>150</v>
      </c>
      <c r="H207" s="8">
        <v>48</v>
      </c>
      <c r="I207" s="8">
        <v>134</v>
      </c>
      <c r="J207" s="8">
        <v>120</v>
      </c>
      <c r="K207" s="8">
        <v>107</v>
      </c>
      <c r="L207" s="8">
        <v>48</v>
      </c>
      <c r="M207" s="8">
        <v>211</v>
      </c>
      <c r="N207" s="8">
        <v>204</v>
      </c>
      <c r="O207" s="8">
        <v>150</v>
      </c>
      <c r="P207" s="8">
        <v>219</v>
      </c>
      <c r="Q207" s="8">
        <v>199.8</v>
      </c>
      <c r="R207" s="8">
        <v>73</v>
      </c>
      <c r="S207" s="8">
        <v>48</v>
      </c>
      <c r="T207" s="8">
        <f t="shared" si="7"/>
        <v>219</v>
      </c>
    </row>
    <row r="208" spans="1:20" s="4" customFormat="1" x14ac:dyDescent="0.25">
      <c r="A208" s="4" t="s">
        <v>150</v>
      </c>
      <c r="B208" s="4" t="s">
        <v>19</v>
      </c>
      <c r="C208" s="4" t="s">
        <v>311</v>
      </c>
      <c r="D208" s="9">
        <v>97001</v>
      </c>
      <c r="E208" s="11">
        <v>157</v>
      </c>
      <c r="F208" s="8">
        <f t="shared" si="6"/>
        <v>48</v>
      </c>
      <c r="G208" s="8">
        <v>150</v>
      </c>
      <c r="H208" s="8">
        <v>48</v>
      </c>
      <c r="I208" s="8">
        <v>134</v>
      </c>
      <c r="J208" s="8">
        <v>120</v>
      </c>
      <c r="K208" s="8">
        <v>107</v>
      </c>
      <c r="L208" s="8">
        <v>48</v>
      </c>
      <c r="M208" s="8">
        <v>211</v>
      </c>
      <c r="N208" s="8">
        <v>204</v>
      </c>
      <c r="O208" s="8">
        <v>150</v>
      </c>
      <c r="P208" s="8">
        <v>219</v>
      </c>
      <c r="Q208" s="8">
        <v>141.30000000000001</v>
      </c>
      <c r="R208" s="8">
        <v>73</v>
      </c>
      <c r="S208" s="8">
        <v>48</v>
      </c>
      <c r="T208" s="8">
        <f t="shared" si="7"/>
        <v>219</v>
      </c>
    </row>
    <row r="209" spans="1:20" s="4" customFormat="1" x14ac:dyDescent="0.25">
      <c r="A209" s="4" t="s">
        <v>149</v>
      </c>
      <c r="B209" s="4" t="s">
        <v>19</v>
      </c>
      <c r="C209" s="4" t="s">
        <v>311</v>
      </c>
      <c r="D209" s="9" t="s">
        <v>148</v>
      </c>
      <c r="E209" s="11">
        <v>354</v>
      </c>
      <c r="F209" s="8">
        <f t="shared" si="6"/>
        <v>48</v>
      </c>
      <c r="G209" s="8">
        <v>150</v>
      </c>
      <c r="H209" s="8">
        <v>48</v>
      </c>
      <c r="I209" s="8">
        <v>134</v>
      </c>
      <c r="J209" s="8">
        <v>120</v>
      </c>
      <c r="K209" s="8">
        <v>107</v>
      </c>
      <c r="L209" s="8">
        <v>48</v>
      </c>
      <c r="M209" s="8">
        <v>211</v>
      </c>
      <c r="N209" s="8">
        <v>204</v>
      </c>
      <c r="O209" s="8">
        <v>150</v>
      </c>
      <c r="P209" s="8">
        <v>219</v>
      </c>
      <c r="Q209" s="8">
        <v>318.60000000000002</v>
      </c>
      <c r="R209" s="8">
        <v>73</v>
      </c>
      <c r="S209" s="8">
        <v>48</v>
      </c>
      <c r="T209" s="8">
        <f t="shared" si="7"/>
        <v>318.60000000000002</v>
      </c>
    </row>
    <row r="210" spans="1:20" s="4" customFormat="1" x14ac:dyDescent="0.25">
      <c r="A210" s="4" t="s">
        <v>147</v>
      </c>
      <c r="B210" s="4" t="s">
        <v>19</v>
      </c>
      <c r="C210" s="4" t="s">
        <v>311</v>
      </c>
      <c r="D210" s="9" t="s">
        <v>148</v>
      </c>
      <c r="E210" s="11">
        <v>354</v>
      </c>
      <c r="F210" s="8">
        <f t="shared" si="6"/>
        <v>48</v>
      </c>
      <c r="G210" s="8">
        <v>150</v>
      </c>
      <c r="H210" s="8">
        <v>48</v>
      </c>
      <c r="I210" s="8">
        <v>134</v>
      </c>
      <c r="J210" s="8">
        <v>120</v>
      </c>
      <c r="K210" s="8">
        <v>107</v>
      </c>
      <c r="L210" s="8">
        <v>48</v>
      </c>
      <c r="M210" s="8">
        <v>211</v>
      </c>
      <c r="N210" s="8">
        <v>204</v>
      </c>
      <c r="O210" s="8">
        <v>150</v>
      </c>
      <c r="P210" s="8">
        <v>219</v>
      </c>
      <c r="Q210" s="8">
        <v>318.60000000000002</v>
      </c>
      <c r="R210" s="8">
        <v>73</v>
      </c>
      <c r="S210" s="8">
        <v>48</v>
      </c>
      <c r="T210" s="8">
        <f t="shared" si="7"/>
        <v>318.60000000000002</v>
      </c>
    </row>
    <row r="211" spans="1:20" s="4" customFormat="1" x14ac:dyDescent="0.25">
      <c r="A211" s="4" t="s">
        <v>146</v>
      </c>
      <c r="B211" s="4" t="s">
        <v>19</v>
      </c>
      <c r="C211" s="4" t="s">
        <v>311</v>
      </c>
      <c r="D211" s="9" t="s">
        <v>48</v>
      </c>
      <c r="E211" s="11">
        <v>1953</v>
      </c>
      <c r="F211" s="8">
        <f t="shared" si="6"/>
        <v>48</v>
      </c>
      <c r="G211" s="8">
        <v>150</v>
      </c>
      <c r="H211" s="8">
        <v>48</v>
      </c>
      <c r="I211" s="8">
        <v>134</v>
      </c>
      <c r="J211" s="8">
        <v>120</v>
      </c>
      <c r="K211" s="8">
        <v>107</v>
      </c>
      <c r="L211" s="8">
        <v>48</v>
      </c>
      <c r="M211" s="8">
        <v>211</v>
      </c>
      <c r="N211" s="8">
        <v>204</v>
      </c>
      <c r="O211" s="8">
        <v>150</v>
      </c>
      <c r="P211" s="8">
        <v>219</v>
      </c>
      <c r="Q211" s="8">
        <v>1757.7</v>
      </c>
      <c r="R211" s="8">
        <v>73</v>
      </c>
      <c r="S211" s="8">
        <v>48</v>
      </c>
      <c r="T211" s="8">
        <f t="shared" si="7"/>
        <v>1757.7</v>
      </c>
    </row>
    <row r="212" spans="1:20" s="4" customFormat="1" x14ac:dyDescent="0.25">
      <c r="A212" s="4" t="s">
        <v>145</v>
      </c>
      <c r="B212" s="4" t="s">
        <v>19</v>
      </c>
      <c r="C212" s="4" t="s">
        <v>311</v>
      </c>
      <c r="D212" s="9" t="s">
        <v>48</v>
      </c>
      <c r="E212" s="11">
        <v>1953</v>
      </c>
      <c r="F212" s="8">
        <f t="shared" si="6"/>
        <v>48</v>
      </c>
      <c r="G212" s="8">
        <v>150</v>
      </c>
      <c r="H212" s="8">
        <v>48</v>
      </c>
      <c r="I212" s="8">
        <v>134</v>
      </c>
      <c r="J212" s="8">
        <v>120</v>
      </c>
      <c r="K212" s="8">
        <v>107</v>
      </c>
      <c r="L212" s="8">
        <v>48</v>
      </c>
      <c r="M212" s="8">
        <v>211</v>
      </c>
      <c r="N212" s="8">
        <v>204</v>
      </c>
      <c r="O212" s="8">
        <v>150</v>
      </c>
      <c r="P212" s="8">
        <v>219</v>
      </c>
      <c r="Q212" s="8">
        <v>1757.7</v>
      </c>
      <c r="R212" s="8">
        <v>73</v>
      </c>
      <c r="S212" s="8">
        <v>48</v>
      </c>
      <c r="T212" s="8">
        <f t="shared" si="7"/>
        <v>1757.7</v>
      </c>
    </row>
    <row r="213" spans="1:20" s="4" customFormat="1" x14ac:dyDescent="0.25">
      <c r="A213" s="4" t="s">
        <v>144</v>
      </c>
      <c r="B213" s="4" t="s">
        <v>19</v>
      </c>
      <c r="C213" s="4" t="s">
        <v>311</v>
      </c>
      <c r="D213" s="9" t="s">
        <v>45</v>
      </c>
      <c r="E213" s="11">
        <v>1610</v>
      </c>
      <c r="F213" s="8">
        <f t="shared" si="6"/>
        <v>48</v>
      </c>
      <c r="G213" s="8">
        <v>150</v>
      </c>
      <c r="H213" s="8">
        <v>48</v>
      </c>
      <c r="I213" s="8">
        <v>134</v>
      </c>
      <c r="J213" s="8">
        <v>120</v>
      </c>
      <c r="K213" s="8">
        <v>107</v>
      </c>
      <c r="L213" s="8">
        <v>48</v>
      </c>
      <c r="M213" s="8">
        <v>211</v>
      </c>
      <c r="N213" s="8">
        <v>204</v>
      </c>
      <c r="O213" s="8">
        <v>150</v>
      </c>
      <c r="P213" s="8">
        <v>219</v>
      </c>
      <c r="Q213" s="8">
        <v>1449</v>
      </c>
      <c r="R213" s="8">
        <v>73</v>
      </c>
      <c r="S213" s="8">
        <v>48</v>
      </c>
      <c r="T213" s="8">
        <f t="shared" si="7"/>
        <v>1449</v>
      </c>
    </row>
    <row r="214" spans="1:20" s="4" customFormat="1" x14ac:dyDescent="0.25">
      <c r="A214" s="4" t="s">
        <v>143</v>
      </c>
      <c r="B214" s="4" t="s">
        <v>19</v>
      </c>
      <c r="C214" s="4" t="s">
        <v>311</v>
      </c>
      <c r="D214" s="9" t="s">
        <v>45</v>
      </c>
      <c r="E214" s="11">
        <v>1610</v>
      </c>
      <c r="F214" s="8">
        <f t="shared" si="6"/>
        <v>48</v>
      </c>
      <c r="G214" s="8">
        <v>150</v>
      </c>
      <c r="H214" s="8">
        <v>48</v>
      </c>
      <c r="I214" s="8">
        <v>134</v>
      </c>
      <c r="J214" s="8">
        <v>120</v>
      </c>
      <c r="K214" s="8">
        <v>107</v>
      </c>
      <c r="L214" s="8">
        <v>48</v>
      </c>
      <c r="M214" s="8">
        <v>211</v>
      </c>
      <c r="N214" s="8">
        <v>204</v>
      </c>
      <c r="O214" s="8">
        <v>150</v>
      </c>
      <c r="P214" s="8">
        <v>219</v>
      </c>
      <c r="Q214" s="8">
        <v>1449</v>
      </c>
      <c r="R214" s="8">
        <v>73</v>
      </c>
      <c r="S214" s="8">
        <v>48</v>
      </c>
      <c r="T214" s="8">
        <f t="shared" si="7"/>
        <v>1449</v>
      </c>
    </row>
    <row r="215" spans="1:20" s="4" customFormat="1" x14ac:dyDescent="0.25">
      <c r="A215" s="4" t="s">
        <v>142</v>
      </c>
      <c r="B215" s="4" t="s">
        <v>19</v>
      </c>
      <c r="C215" s="4" t="s">
        <v>311</v>
      </c>
      <c r="D215" s="9">
        <v>97034</v>
      </c>
      <c r="E215" s="11">
        <v>41</v>
      </c>
      <c r="F215" s="8">
        <f t="shared" si="6"/>
        <v>36.9</v>
      </c>
      <c r="G215" s="8">
        <v>150</v>
      </c>
      <c r="H215" s="8">
        <v>48</v>
      </c>
      <c r="I215" s="8">
        <v>134</v>
      </c>
      <c r="J215" s="8">
        <v>120</v>
      </c>
      <c r="K215" s="8">
        <v>107</v>
      </c>
      <c r="L215" s="8">
        <v>48</v>
      </c>
      <c r="M215" s="8">
        <v>211</v>
      </c>
      <c r="N215" s="8">
        <v>204</v>
      </c>
      <c r="O215" s="8">
        <v>150</v>
      </c>
      <c r="P215" s="8">
        <v>219</v>
      </c>
      <c r="Q215" s="8">
        <v>36.9</v>
      </c>
      <c r="R215" s="8">
        <v>73</v>
      </c>
      <c r="S215" s="8">
        <v>48</v>
      </c>
      <c r="T215" s="8">
        <f t="shared" si="7"/>
        <v>219</v>
      </c>
    </row>
    <row r="216" spans="1:20" s="4" customFormat="1" x14ac:dyDescent="0.25">
      <c r="A216" s="4" t="s">
        <v>141</v>
      </c>
      <c r="B216" s="4" t="s">
        <v>19</v>
      </c>
      <c r="C216" s="4" t="s">
        <v>311</v>
      </c>
      <c r="D216" s="9">
        <v>97537</v>
      </c>
      <c r="E216" s="11">
        <v>162</v>
      </c>
      <c r="F216" s="8">
        <f t="shared" si="6"/>
        <v>48</v>
      </c>
      <c r="G216" s="8">
        <v>150</v>
      </c>
      <c r="H216" s="8">
        <v>48</v>
      </c>
      <c r="I216" s="8">
        <v>134</v>
      </c>
      <c r="J216" s="8">
        <v>120</v>
      </c>
      <c r="K216" s="8">
        <v>107</v>
      </c>
      <c r="L216" s="8">
        <v>48</v>
      </c>
      <c r="M216" s="8">
        <v>211</v>
      </c>
      <c r="N216" s="8">
        <v>204</v>
      </c>
      <c r="O216" s="8">
        <v>150</v>
      </c>
      <c r="P216" s="8">
        <v>219</v>
      </c>
      <c r="Q216" s="8">
        <v>145.80000000000001</v>
      </c>
      <c r="R216" s="8">
        <v>73</v>
      </c>
      <c r="S216" s="8">
        <v>48</v>
      </c>
      <c r="T216" s="8">
        <f t="shared" si="7"/>
        <v>219</v>
      </c>
    </row>
    <row r="217" spans="1:20" s="4" customFormat="1" x14ac:dyDescent="0.25">
      <c r="A217" s="4" t="s">
        <v>140</v>
      </c>
      <c r="B217" s="4" t="s">
        <v>19</v>
      </c>
      <c r="C217" s="4" t="s">
        <v>311</v>
      </c>
      <c r="D217" s="9">
        <v>95992</v>
      </c>
      <c r="E217" s="11">
        <v>83</v>
      </c>
      <c r="F217" s="8">
        <f t="shared" si="6"/>
        <v>48</v>
      </c>
      <c r="G217" s="8">
        <v>150</v>
      </c>
      <c r="H217" s="8">
        <v>48</v>
      </c>
      <c r="I217" s="8">
        <v>134</v>
      </c>
      <c r="J217" s="8">
        <v>120</v>
      </c>
      <c r="K217" s="8">
        <v>107</v>
      </c>
      <c r="L217" s="8">
        <v>48</v>
      </c>
      <c r="M217" s="8">
        <v>211</v>
      </c>
      <c r="N217" s="8">
        <v>204</v>
      </c>
      <c r="O217" s="8">
        <v>150</v>
      </c>
      <c r="P217" s="8">
        <v>219</v>
      </c>
      <c r="Q217" s="8">
        <v>74.7</v>
      </c>
      <c r="R217" s="8">
        <v>73</v>
      </c>
      <c r="S217" s="8">
        <v>48</v>
      </c>
      <c r="T217" s="8">
        <f t="shared" si="7"/>
        <v>219</v>
      </c>
    </row>
    <row r="218" spans="1:20" s="4" customFormat="1" x14ac:dyDescent="0.25">
      <c r="A218" s="4" t="s">
        <v>139</v>
      </c>
      <c r="B218" s="4" t="s">
        <v>19</v>
      </c>
      <c r="C218" s="4" t="s">
        <v>311</v>
      </c>
      <c r="D218" s="9">
        <v>97032</v>
      </c>
      <c r="E218" s="11">
        <v>58</v>
      </c>
      <c r="F218" s="8">
        <f t="shared" si="6"/>
        <v>48</v>
      </c>
      <c r="G218" s="8">
        <v>150</v>
      </c>
      <c r="H218" s="8">
        <v>48</v>
      </c>
      <c r="I218" s="8">
        <v>134</v>
      </c>
      <c r="J218" s="8">
        <v>120</v>
      </c>
      <c r="K218" s="8">
        <v>107</v>
      </c>
      <c r="L218" s="8">
        <v>48</v>
      </c>
      <c r="M218" s="8">
        <v>211</v>
      </c>
      <c r="N218" s="8">
        <v>204</v>
      </c>
      <c r="O218" s="8">
        <v>150</v>
      </c>
      <c r="P218" s="8">
        <v>219</v>
      </c>
      <c r="Q218" s="8">
        <v>52.2</v>
      </c>
      <c r="R218" s="8">
        <v>73</v>
      </c>
      <c r="S218" s="8">
        <v>48</v>
      </c>
      <c r="T218" s="8">
        <f t="shared" si="7"/>
        <v>219</v>
      </c>
    </row>
    <row r="219" spans="1:20" s="4" customFormat="1" x14ac:dyDescent="0.25">
      <c r="A219" s="4" t="s">
        <v>138</v>
      </c>
      <c r="B219" s="4" t="s">
        <v>19</v>
      </c>
      <c r="C219" s="4" t="s">
        <v>311</v>
      </c>
      <c r="D219" s="9">
        <v>97113</v>
      </c>
      <c r="E219" s="11">
        <v>103</v>
      </c>
      <c r="F219" s="8">
        <f t="shared" si="6"/>
        <v>48</v>
      </c>
      <c r="G219" s="8">
        <v>150</v>
      </c>
      <c r="H219" s="8">
        <v>48</v>
      </c>
      <c r="I219" s="8">
        <v>134</v>
      </c>
      <c r="J219" s="8">
        <v>120</v>
      </c>
      <c r="K219" s="8">
        <v>107</v>
      </c>
      <c r="L219" s="8">
        <v>48</v>
      </c>
      <c r="M219" s="8">
        <v>211</v>
      </c>
      <c r="N219" s="8">
        <v>204</v>
      </c>
      <c r="O219" s="8">
        <v>150</v>
      </c>
      <c r="P219" s="8">
        <v>219</v>
      </c>
      <c r="Q219" s="8">
        <v>92.7</v>
      </c>
      <c r="R219" s="8">
        <v>73</v>
      </c>
      <c r="S219" s="8">
        <v>48</v>
      </c>
      <c r="T219" s="8">
        <f t="shared" si="7"/>
        <v>219</v>
      </c>
    </row>
    <row r="220" spans="1:20" s="4" customFormat="1" x14ac:dyDescent="0.25">
      <c r="A220" s="4" t="s">
        <v>137</v>
      </c>
      <c r="B220" s="4" t="s">
        <v>19</v>
      </c>
      <c r="C220" s="4" t="s">
        <v>311</v>
      </c>
      <c r="D220" s="9" t="s">
        <v>38</v>
      </c>
      <c r="E220" s="11">
        <v>2097</v>
      </c>
      <c r="F220" s="8">
        <f t="shared" si="6"/>
        <v>48</v>
      </c>
      <c r="G220" s="8">
        <v>150</v>
      </c>
      <c r="H220" s="8">
        <v>48</v>
      </c>
      <c r="I220" s="8">
        <v>134</v>
      </c>
      <c r="J220" s="8">
        <v>120</v>
      </c>
      <c r="K220" s="8">
        <v>107</v>
      </c>
      <c r="L220" s="8">
        <v>48</v>
      </c>
      <c r="M220" s="8">
        <v>211</v>
      </c>
      <c r="N220" s="8">
        <v>204</v>
      </c>
      <c r="O220" s="8">
        <v>150</v>
      </c>
      <c r="P220" s="8">
        <v>219</v>
      </c>
      <c r="Q220" s="8">
        <v>1887.3</v>
      </c>
      <c r="R220" s="8">
        <v>73</v>
      </c>
      <c r="S220" s="8">
        <v>48</v>
      </c>
      <c r="T220" s="8">
        <f t="shared" si="7"/>
        <v>1887.3</v>
      </c>
    </row>
    <row r="221" spans="1:20" s="4" customFormat="1" x14ac:dyDescent="0.25">
      <c r="A221" s="4" t="s">
        <v>136</v>
      </c>
      <c r="B221" s="4" t="s">
        <v>19</v>
      </c>
      <c r="C221" s="4" t="s">
        <v>311</v>
      </c>
      <c r="D221" s="9" t="s">
        <v>38</v>
      </c>
      <c r="E221" s="11">
        <v>2097</v>
      </c>
      <c r="F221" s="8">
        <f t="shared" si="6"/>
        <v>48</v>
      </c>
      <c r="G221" s="8">
        <v>150</v>
      </c>
      <c r="H221" s="8">
        <v>48</v>
      </c>
      <c r="I221" s="8">
        <v>134</v>
      </c>
      <c r="J221" s="8">
        <v>120</v>
      </c>
      <c r="K221" s="8">
        <v>107</v>
      </c>
      <c r="L221" s="8">
        <v>48</v>
      </c>
      <c r="M221" s="8">
        <v>211</v>
      </c>
      <c r="N221" s="8">
        <v>204</v>
      </c>
      <c r="O221" s="8">
        <v>150</v>
      </c>
      <c r="P221" s="8">
        <v>219</v>
      </c>
      <c r="Q221" s="8">
        <v>1887.3</v>
      </c>
      <c r="R221" s="8">
        <v>73</v>
      </c>
      <c r="S221" s="8">
        <v>48</v>
      </c>
      <c r="T221" s="8">
        <f t="shared" si="7"/>
        <v>1887.3</v>
      </c>
    </row>
    <row r="222" spans="1:20" s="4" customFormat="1" x14ac:dyDescent="0.25">
      <c r="A222" s="4" t="s">
        <v>98</v>
      </c>
      <c r="B222" s="4" t="s">
        <v>19</v>
      </c>
      <c r="C222" s="4" t="s">
        <v>311</v>
      </c>
      <c r="D222" s="9">
        <v>97799</v>
      </c>
      <c r="E222" s="11">
        <v>520</v>
      </c>
      <c r="F222" s="8">
        <f t="shared" si="6"/>
        <v>48</v>
      </c>
      <c r="G222" s="8">
        <v>150</v>
      </c>
      <c r="H222" s="8">
        <v>48</v>
      </c>
      <c r="I222" s="8">
        <v>134</v>
      </c>
      <c r="J222" s="8">
        <v>120</v>
      </c>
      <c r="K222" s="8">
        <v>107</v>
      </c>
      <c r="L222" s="8">
        <v>48</v>
      </c>
      <c r="M222" s="8">
        <v>211</v>
      </c>
      <c r="N222" s="8">
        <v>204</v>
      </c>
      <c r="O222" s="8">
        <v>150</v>
      </c>
      <c r="P222" s="8">
        <v>219</v>
      </c>
      <c r="Q222" s="8">
        <v>468</v>
      </c>
      <c r="R222" s="8">
        <v>73</v>
      </c>
      <c r="S222" s="8">
        <v>48</v>
      </c>
      <c r="T222" s="8">
        <f t="shared" si="7"/>
        <v>468</v>
      </c>
    </row>
    <row r="223" spans="1:20" s="4" customFormat="1" x14ac:dyDescent="0.25">
      <c r="A223" s="4" t="s">
        <v>97</v>
      </c>
      <c r="B223" s="4" t="s">
        <v>19</v>
      </c>
      <c r="C223" s="4" t="s">
        <v>311</v>
      </c>
      <c r="D223" s="9">
        <v>97750</v>
      </c>
      <c r="E223" s="11">
        <v>79</v>
      </c>
      <c r="F223" s="8">
        <f t="shared" si="6"/>
        <v>48</v>
      </c>
      <c r="G223" s="8">
        <v>150</v>
      </c>
      <c r="H223" s="8">
        <v>48</v>
      </c>
      <c r="I223" s="8">
        <v>134</v>
      </c>
      <c r="J223" s="8">
        <v>120</v>
      </c>
      <c r="K223" s="8">
        <v>107</v>
      </c>
      <c r="L223" s="8">
        <v>48</v>
      </c>
      <c r="M223" s="8">
        <v>211</v>
      </c>
      <c r="N223" s="8">
        <v>204</v>
      </c>
      <c r="O223" s="8">
        <v>150</v>
      </c>
      <c r="P223" s="8">
        <v>219</v>
      </c>
      <c r="Q223" s="8">
        <v>71.100000000000009</v>
      </c>
      <c r="R223" s="8">
        <v>73</v>
      </c>
      <c r="S223" s="8">
        <v>48</v>
      </c>
      <c r="T223" s="8">
        <f t="shared" si="7"/>
        <v>219</v>
      </c>
    </row>
    <row r="224" spans="1:20" s="4" customFormat="1" x14ac:dyDescent="0.25">
      <c r="A224" s="4" t="s">
        <v>95</v>
      </c>
      <c r="B224" s="4" t="s">
        <v>19</v>
      </c>
      <c r="C224" s="4" t="s">
        <v>311</v>
      </c>
      <c r="D224" s="9" t="s">
        <v>94</v>
      </c>
      <c r="E224" s="11">
        <v>71</v>
      </c>
      <c r="F224" s="8">
        <f t="shared" si="6"/>
        <v>48</v>
      </c>
      <c r="G224" s="8">
        <v>150</v>
      </c>
      <c r="H224" s="8">
        <v>48</v>
      </c>
      <c r="I224" s="8">
        <v>134</v>
      </c>
      <c r="J224" s="8">
        <v>120</v>
      </c>
      <c r="K224" s="8">
        <v>107</v>
      </c>
      <c r="L224" s="8">
        <v>48</v>
      </c>
      <c r="M224" s="8">
        <v>211</v>
      </c>
      <c r="N224" s="8">
        <v>204</v>
      </c>
      <c r="O224" s="8">
        <v>150</v>
      </c>
      <c r="P224" s="8">
        <v>219</v>
      </c>
      <c r="Q224" s="8">
        <v>63.9</v>
      </c>
      <c r="R224" s="8">
        <v>73</v>
      </c>
      <c r="S224" s="8">
        <v>48</v>
      </c>
      <c r="T224" s="8">
        <f t="shared" si="7"/>
        <v>219</v>
      </c>
    </row>
    <row r="225" spans="1:20" s="4" customFormat="1" x14ac:dyDescent="0.25">
      <c r="A225" s="4" t="s">
        <v>91</v>
      </c>
      <c r="B225" s="4" t="s">
        <v>19</v>
      </c>
      <c r="C225" s="4" t="s">
        <v>311</v>
      </c>
      <c r="D225" s="9" t="s">
        <v>90</v>
      </c>
      <c r="E225" s="11">
        <v>45</v>
      </c>
      <c r="F225" s="8">
        <f t="shared" si="6"/>
        <v>40.5</v>
      </c>
      <c r="G225" s="8">
        <v>150</v>
      </c>
      <c r="H225" s="8">
        <v>48</v>
      </c>
      <c r="I225" s="8">
        <v>134</v>
      </c>
      <c r="J225" s="8">
        <v>120</v>
      </c>
      <c r="K225" s="8">
        <v>107</v>
      </c>
      <c r="L225" s="8">
        <v>48</v>
      </c>
      <c r="M225" s="8">
        <v>211</v>
      </c>
      <c r="N225" s="8">
        <v>204</v>
      </c>
      <c r="O225" s="8">
        <v>150</v>
      </c>
      <c r="P225" s="8">
        <v>219</v>
      </c>
      <c r="Q225" s="8">
        <v>40.5</v>
      </c>
      <c r="R225" s="8">
        <v>73</v>
      </c>
      <c r="S225" s="8">
        <v>48</v>
      </c>
      <c r="T225" s="8">
        <f t="shared" si="7"/>
        <v>219</v>
      </c>
    </row>
    <row r="226" spans="1:20" s="4" customFormat="1" x14ac:dyDescent="0.25">
      <c r="A226" s="4" t="s">
        <v>87</v>
      </c>
      <c r="B226" s="4" t="s">
        <v>19</v>
      </c>
      <c r="C226" s="4" t="s">
        <v>311</v>
      </c>
      <c r="D226" s="9" t="s">
        <v>86</v>
      </c>
      <c r="E226" s="11">
        <v>26</v>
      </c>
      <c r="F226" s="8">
        <f t="shared" si="6"/>
        <v>23.400000000000002</v>
      </c>
      <c r="G226" s="8">
        <v>150</v>
      </c>
      <c r="H226" s="8">
        <v>48</v>
      </c>
      <c r="I226" s="8">
        <v>134</v>
      </c>
      <c r="J226" s="8">
        <v>120</v>
      </c>
      <c r="K226" s="8">
        <v>107</v>
      </c>
      <c r="L226" s="8">
        <v>48</v>
      </c>
      <c r="M226" s="8">
        <v>211</v>
      </c>
      <c r="N226" s="8">
        <v>204</v>
      </c>
      <c r="O226" s="8">
        <v>150</v>
      </c>
      <c r="P226" s="8">
        <v>219</v>
      </c>
      <c r="Q226" s="8">
        <v>23.400000000000002</v>
      </c>
      <c r="R226" s="8">
        <v>73</v>
      </c>
      <c r="S226" s="8">
        <v>48</v>
      </c>
      <c r="T226" s="8">
        <f t="shared" si="7"/>
        <v>219</v>
      </c>
    </row>
    <row r="227" spans="1:20" s="4" customFormat="1" x14ac:dyDescent="0.25">
      <c r="A227" s="4" t="s">
        <v>84</v>
      </c>
      <c r="B227" s="4" t="s">
        <v>19</v>
      </c>
      <c r="C227" s="4" t="s">
        <v>311</v>
      </c>
      <c r="D227" s="9">
        <v>97750</v>
      </c>
      <c r="E227" s="11">
        <v>100</v>
      </c>
      <c r="F227" s="8">
        <f t="shared" si="6"/>
        <v>48</v>
      </c>
      <c r="G227" s="8">
        <v>150</v>
      </c>
      <c r="H227" s="8">
        <v>48</v>
      </c>
      <c r="I227" s="8">
        <v>134</v>
      </c>
      <c r="J227" s="8">
        <v>120</v>
      </c>
      <c r="K227" s="8">
        <v>107</v>
      </c>
      <c r="L227" s="8">
        <v>48</v>
      </c>
      <c r="M227" s="8">
        <v>211</v>
      </c>
      <c r="N227" s="8">
        <v>204</v>
      </c>
      <c r="O227" s="8">
        <v>150</v>
      </c>
      <c r="P227" s="8">
        <v>219</v>
      </c>
      <c r="Q227" s="8">
        <v>90</v>
      </c>
      <c r="R227" s="8">
        <v>73</v>
      </c>
      <c r="S227" s="8">
        <v>48</v>
      </c>
      <c r="T227" s="8">
        <f t="shared" si="7"/>
        <v>219</v>
      </c>
    </row>
    <row r="228" spans="1:20" s="4" customFormat="1" x14ac:dyDescent="0.25">
      <c r="A228" s="4" t="s">
        <v>43</v>
      </c>
      <c r="B228" s="4" t="s">
        <v>19</v>
      </c>
      <c r="C228" s="4" t="s">
        <v>311</v>
      </c>
      <c r="D228" s="9">
        <v>97799</v>
      </c>
      <c r="E228" s="11">
        <v>68</v>
      </c>
      <c r="F228" s="8">
        <f t="shared" si="6"/>
        <v>48</v>
      </c>
      <c r="G228" s="8">
        <v>150</v>
      </c>
      <c r="H228" s="8">
        <v>48</v>
      </c>
      <c r="I228" s="8">
        <v>134</v>
      </c>
      <c r="J228" s="8">
        <v>120</v>
      </c>
      <c r="K228" s="8">
        <v>107</v>
      </c>
      <c r="L228" s="8">
        <v>48</v>
      </c>
      <c r="M228" s="8">
        <v>211</v>
      </c>
      <c r="N228" s="8">
        <v>204</v>
      </c>
      <c r="O228" s="8">
        <v>150</v>
      </c>
      <c r="P228" s="8">
        <v>219</v>
      </c>
      <c r="Q228" s="8">
        <v>61.2</v>
      </c>
      <c r="R228" s="8">
        <v>73</v>
      </c>
      <c r="S228" s="8">
        <v>48</v>
      </c>
      <c r="T228" s="8">
        <f t="shared" si="7"/>
        <v>219</v>
      </c>
    </row>
    <row r="229" spans="1:20" s="4" customFormat="1" x14ac:dyDescent="0.25">
      <c r="A229" s="4" t="s">
        <v>35</v>
      </c>
      <c r="B229" s="4" t="s">
        <v>19</v>
      </c>
      <c r="C229" s="4" t="s">
        <v>311</v>
      </c>
      <c r="D229" s="9">
        <v>98972</v>
      </c>
      <c r="E229" s="11">
        <v>71</v>
      </c>
      <c r="F229" s="8">
        <f t="shared" si="6"/>
        <v>48</v>
      </c>
      <c r="G229" s="8">
        <v>150</v>
      </c>
      <c r="H229" s="8">
        <v>48</v>
      </c>
      <c r="I229" s="8">
        <v>134</v>
      </c>
      <c r="J229" s="8">
        <v>120</v>
      </c>
      <c r="K229" s="8">
        <v>107</v>
      </c>
      <c r="L229" s="8">
        <v>48</v>
      </c>
      <c r="M229" s="8">
        <v>211</v>
      </c>
      <c r="N229" s="8">
        <v>204</v>
      </c>
      <c r="O229" s="8">
        <v>150</v>
      </c>
      <c r="P229" s="8">
        <v>219</v>
      </c>
      <c r="Q229" s="8">
        <v>63.9</v>
      </c>
      <c r="R229" s="8">
        <v>73</v>
      </c>
      <c r="S229" s="8">
        <v>48</v>
      </c>
      <c r="T229" s="8">
        <f t="shared" si="7"/>
        <v>219</v>
      </c>
    </row>
    <row r="230" spans="1:20" s="4" customFormat="1" x14ac:dyDescent="0.25">
      <c r="A230" s="4" t="s">
        <v>32</v>
      </c>
      <c r="B230" s="4" t="s">
        <v>19</v>
      </c>
      <c r="C230" s="4" t="s">
        <v>311</v>
      </c>
      <c r="D230" s="9">
        <v>98971</v>
      </c>
      <c r="E230" s="11">
        <v>45</v>
      </c>
      <c r="F230" s="8">
        <f t="shared" si="6"/>
        <v>40.5</v>
      </c>
      <c r="G230" s="8">
        <v>150</v>
      </c>
      <c r="H230" s="8">
        <v>48</v>
      </c>
      <c r="I230" s="8">
        <v>134</v>
      </c>
      <c r="J230" s="8">
        <v>120</v>
      </c>
      <c r="K230" s="8">
        <v>107</v>
      </c>
      <c r="L230" s="8">
        <v>48</v>
      </c>
      <c r="M230" s="8">
        <v>211</v>
      </c>
      <c r="N230" s="8">
        <v>204</v>
      </c>
      <c r="O230" s="8">
        <v>150</v>
      </c>
      <c r="P230" s="8">
        <v>219</v>
      </c>
      <c r="Q230" s="8">
        <v>40.5</v>
      </c>
      <c r="R230" s="8">
        <v>73</v>
      </c>
      <c r="S230" s="8">
        <v>48</v>
      </c>
      <c r="T230" s="8">
        <f t="shared" si="7"/>
        <v>219</v>
      </c>
    </row>
    <row r="231" spans="1:20" s="4" customFormat="1" x14ac:dyDescent="0.25">
      <c r="A231" s="4" t="s">
        <v>29</v>
      </c>
      <c r="B231" s="4" t="s">
        <v>19</v>
      </c>
      <c r="C231" s="4" t="s">
        <v>311</v>
      </c>
      <c r="D231" s="9">
        <v>98970</v>
      </c>
      <c r="E231" s="11">
        <v>26</v>
      </c>
      <c r="F231" s="8">
        <f t="shared" si="6"/>
        <v>23.400000000000002</v>
      </c>
      <c r="G231" s="8">
        <v>150</v>
      </c>
      <c r="H231" s="8">
        <v>48</v>
      </c>
      <c r="I231" s="8">
        <v>134</v>
      </c>
      <c r="J231" s="8">
        <v>120</v>
      </c>
      <c r="K231" s="8">
        <v>107</v>
      </c>
      <c r="L231" s="8">
        <v>48</v>
      </c>
      <c r="M231" s="8">
        <v>211</v>
      </c>
      <c r="N231" s="8">
        <v>204</v>
      </c>
      <c r="O231" s="8">
        <v>150</v>
      </c>
      <c r="P231" s="8">
        <v>219</v>
      </c>
      <c r="Q231" s="8">
        <v>23.400000000000002</v>
      </c>
      <c r="R231" s="8">
        <v>73</v>
      </c>
      <c r="S231" s="8">
        <v>48</v>
      </c>
      <c r="T231" s="8">
        <f t="shared" si="7"/>
        <v>219</v>
      </c>
    </row>
    <row r="232" spans="1:20" s="4" customFormat="1" x14ac:dyDescent="0.25">
      <c r="A232" s="4" t="s">
        <v>26</v>
      </c>
      <c r="B232" s="4" t="s">
        <v>19</v>
      </c>
      <c r="C232" s="4" t="s">
        <v>311</v>
      </c>
      <c r="D232" s="9">
        <v>98968</v>
      </c>
      <c r="E232" s="11">
        <v>71</v>
      </c>
      <c r="F232" s="8">
        <f t="shared" si="6"/>
        <v>48</v>
      </c>
      <c r="G232" s="8">
        <v>150</v>
      </c>
      <c r="H232" s="8">
        <v>48</v>
      </c>
      <c r="I232" s="8">
        <v>134</v>
      </c>
      <c r="J232" s="8">
        <v>120</v>
      </c>
      <c r="K232" s="8">
        <v>107</v>
      </c>
      <c r="L232" s="8">
        <v>48</v>
      </c>
      <c r="M232" s="8">
        <v>211</v>
      </c>
      <c r="N232" s="8">
        <v>204</v>
      </c>
      <c r="O232" s="8">
        <v>150</v>
      </c>
      <c r="P232" s="8">
        <v>219</v>
      </c>
      <c r="Q232" s="8">
        <v>63.9</v>
      </c>
      <c r="R232" s="8">
        <v>73</v>
      </c>
      <c r="S232" s="8">
        <v>48</v>
      </c>
      <c r="T232" s="8">
        <f t="shared" si="7"/>
        <v>219</v>
      </c>
    </row>
    <row r="233" spans="1:20" s="4" customFormat="1" x14ac:dyDescent="0.25">
      <c r="A233" s="4" t="s">
        <v>23</v>
      </c>
      <c r="B233" s="4" t="s">
        <v>19</v>
      </c>
      <c r="C233" s="4" t="s">
        <v>311</v>
      </c>
      <c r="D233" s="9">
        <v>98967</v>
      </c>
      <c r="E233" s="11">
        <v>45</v>
      </c>
      <c r="F233" s="8">
        <f t="shared" si="6"/>
        <v>40.5</v>
      </c>
      <c r="G233" s="8">
        <v>150</v>
      </c>
      <c r="H233" s="8">
        <v>48</v>
      </c>
      <c r="I233" s="8">
        <v>134</v>
      </c>
      <c r="J233" s="8">
        <v>120</v>
      </c>
      <c r="K233" s="8">
        <v>107</v>
      </c>
      <c r="L233" s="8">
        <v>48</v>
      </c>
      <c r="M233" s="8">
        <v>211</v>
      </c>
      <c r="N233" s="8">
        <v>204</v>
      </c>
      <c r="O233" s="8">
        <v>150</v>
      </c>
      <c r="P233" s="8">
        <v>219</v>
      </c>
      <c r="Q233" s="8">
        <v>40.5</v>
      </c>
      <c r="R233" s="8">
        <v>73</v>
      </c>
      <c r="S233" s="8">
        <v>48</v>
      </c>
      <c r="T233" s="8">
        <f t="shared" si="7"/>
        <v>219</v>
      </c>
    </row>
    <row r="234" spans="1:20" s="4" customFormat="1" x14ac:dyDescent="0.25">
      <c r="A234" s="4" t="s">
        <v>18</v>
      </c>
      <c r="B234" s="4" t="s">
        <v>19</v>
      </c>
      <c r="C234" s="4" t="s">
        <v>311</v>
      </c>
      <c r="D234" s="9">
        <v>98966</v>
      </c>
      <c r="E234" s="11">
        <v>26</v>
      </c>
      <c r="F234" s="8">
        <f t="shared" ref="F234:F281" si="8">MIN(G234:S234)</f>
        <v>23.400000000000002</v>
      </c>
      <c r="G234" s="8">
        <v>150</v>
      </c>
      <c r="H234" s="8">
        <v>48</v>
      </c>
      <c r="I234" s="8">
        <v>134</v>
      </c>
      <c r="J234" s="8">
        <v>120</v>
      </c>
      <c r="K234" s="8">
        <v>107</v>
      </c>
      <c r="L234" s="8">
        <v>48</v>
      </c>
      <c r="M234" s="8">
        <v>211</v>
      </c>
      <c r="N234" s="8">
        <v>204</v>
      </c>
      <c r="O234" s="8">
        <v>150</v>
      </c>
      <c r="P234" s="8">
        <v>219</v>
      </c>
      <c r="Q234" s="8">
        <v>23.400000000000002</v>
      </c>
      <c r="R234" s="8">
        <v>73</v>
      </c>
      <c r="S234" s="8">
        <v>48</v>
      </c>
      <c r="T234" s="8">
        <f t="shared" si="7"/>
        <v>219</v>
      </c>
    </row>
    <row r="235" spans="1:20" s="4" customFormat="1" x14ac:dyDescent="0.25">
      <c r="A235" s="4" t="s">
        <v>303</v>
      </c>
      <c r="B235" s="4" t="s">
        <v>21</v>
      </c>
      <c r="C235" s="4" t="s">
        <v>311</v>
      </c>
      <c r="D235" s="9">
        <v>99075</v>
      </c>
      <c r="E235" s="11">
        <v>31</v>
      </c>
      <c r="F235" s="8">
        <f t="shared" si="8"/>
        <v>27.900000000000002</v>
      </c>
      <c r="G235" s="8">
        <v>150</v>
      </c>
      <c r="H235" s="8">
        <v>289</v>
      </c>
      <c r="I235" s="8">
        <v>134</v>
      </c>
      <c r="J235" s="8">
        <v>120</v>
      </c>
      <c r="K235" s="8">
        <v>107</v>
      </c>
      <c r="L235" s="8">
        <v>289</v>
      </c>
      <c r="M235" s="8">
        <v>211</v>
      </c>
      <c r="N235" s="8">
        <v>204</v>
      </c>
      <c r="O235" s="8">
        <v>150</v>
      </c>
      <c r="P235" s="8">
        <v>219</v>
      </c>
      <c r="Q235" s="8">
        <v>27.900000000000002</v>
      </c>
      <c r="R235" s="8">
        <v>219</v>
      </c>
      <c r="S235" s="8">
        <v>289</v>
      </c>
      <c r="T235" s="8">
        <f t="shared" si="7"/>
        <v>289</v>
      </c>
    </row>
    <row r="236" spans="1:20" s="4" customFormat="1" x14ac:dyDescent="0.25">
      <c r="A236" s="4" t="s">
        <v>302</v>
      </c>
      <c r="B236" s="4" t="s">
        <v>21</v>
      </c>
      <c r="C236" s="4" t="s">
        <v>311</v>
      </c>
      <c r="D236" s="9">
        <v>99075</v>
      </c>
      <c r="E236" s="11">
        <v>337</v>
      </c>
      <c r="F236" s="8">
        <f t="shared" si="8"/>
        <v>107</v>
      </c>
      <c r="G236" s="8">
        <v>150</v>
      </c>
      <c r="H236" s="8">
        <v>289</v>
      </c>
      <c r="I236" s="8">
        <v>134</v>
      </c>
      <c r="J236" s="8">
        <v>120</v>
      </c>
      <c r="K236" s="8">
        <v>107</v>
      </c>
      <c r="L236" s="8">
        <v>289</v>
      </c>
      <c r="M236" s="8">
        <v>211</v>
      </c>
      <c r="N236" s="8">
        <v>204</v>
      </c>
      <c r="O236" s="8">
        <v>150</v>
      </c>
      <c r="P236" s="8">
        <v>219</v>
      </c>
      <c r="Q236" s="8">
        <v>303.3</v>
      </c>
      <c r="R236" s="8">
        <v>219</v>
      </c>
      <c r="S236" s="8">
        <v>289</v>
      </c>
      <c r="T236" s="8">
        <f t="shared" si="7"/>
        <v>303.3</v>
      </c>
    </row>
    <row r="237" spans="1:20" s="4" customFormat="1" x14ac:dyDescent="0.25">
      <c r="A237" s="4" t="s">
        <v>301</v>
      </c>
      <c r="B237" s="4" t="s">
        <v>21</v>
      </c>
      <c r="C237" s="4" t="s">
        <v>311</v>
      </c>
      <c r="D237" s="9">
        <v>99075</v>
      </c>
      <c r="E237" s="11">
        <v>84</v>
      </c>
      <c r="F237" s="8">
        <f t="shared" si="8"/>
        <v>75.600000000000009</v>
      </c>
      <c r="G237" s="8">
        <v>150</v>
      </c>
      <c r="H237" s="8">
        <v>289</v>
      </c>
      <c r="I237" s="8">
        <v>134</v>
      </c>
      <c r="J237" s="8">
        <v>120</v>
      </c>
      <c r="K237" s="8">
        <v>107</v>
      </c>
      <c r="L237" s="8">
        <v>289</v>
      </c>
      <c r="M237" s="8">
        <v>211</v>
      </c>
      <c r="N237" s="8">
        <v>204</v>
      </c>
      <c r="O237" s="8">
        <v>150</v>
      </c>
      <c r="P237" s="8">
        <v>219</v>
      </c>
      <c r="Q237" s="8">
        <v>75.600000000000009</v>
      </c>
      <c r="R237" s="8">
        <v>219</v>
      </c>
      <c r="S237" s="8">
        <v>289</v>
      </c>
      <c r="T237" s="8">
        <f t="shared" si="7"/>
        <v>289</v>
      </c>
    </row>
    <row r="238" spans="1:20" s="4" customFormat="1" x14ac:dyDescent="0.25">
      <c r="A238" s="4" t="s">
        <v>300</v>
      </c>
      <c r="B238" s="4" t="s">
        <v>21</v>
      </c>
      <c r="C238" s="4" t="s">
        <v>311</v>
      </c>
      <c r="D238" s="9">
        <v>99075</v>
      </c>
      <c r="E238" s="11">
        <v>337</v>
      </c>
      <c r="F238" s="8">
        <f t="shared" si="8"/>
        <v>107</v>
      </c>
      <c r="G238" s="8">
        <v>150</v>
      </c>
      <c r="H238" s="8">
        <v>289</v>
      </c>
      <c r="I238" s="8">
        <v>134</v>
      </c>
      <c r="J238" s="8">
        <v>120</v>
      </c>
      <c r="K238" s="8">
        <v>107</v>
      </c>
      <c r="L238" s="8">
        <v>289</v>
      </c>
      <c r="M238" s="8">
        <v>211</v>
      </c>
      <c r="N238" s="8">
        <v>204</v>
      </c>
      <c r="O238" s="8">
        <v>150</v>
      </c>
      <c r="P238" s="8">
        <v>219</v>
      </c>
      <c r="Q238" s="8">
        <v>303.3</v>
      </c>
      <c r="R238" s="8">
        <v>219</v>
      </c>
      <c r="S238" s="8">
        <v>289</v>
      </c>
      <c r="T238" s="8">
        <f t="shared" si="7"/>
        <v>303.3</v>
      </c>
    </row>
    <row r="239" spans="1:20" s="4" customFormat="1" x14ac:dyDescent="0.25">
      <c r="A239" s="4" t="s">
        <v>299</v>
      </c>
      <c r="B239" s="4" t="s">
        <v>21</v>
      </c>
      <c r="C239" s="4" t="s">
        <v>311</v>
      </c>
      <c r="D239" s="9">
        <v>92597</v>
      </c>
      <c r="E239" s="11">
        <v>190</v>
      </c>
      <c r="F239" s="8">
        <f t="shared" si="8"/>
        <v>107</v>
      </c>
      <c r="G239" s="8">
        <v>150</v>
      </c>
      <c r="H239" s="8">
        <v>289</v>
      </c>
      <c r="I239" s="8">
        <v>134</v>
      </c>
      <c r="J239" s="8">
        <v>120</v>
      </c>
      <c r="K239" s="8">
        <v>107</v>
      </c>
      <c r="L239" s="8">
        <v>289</v>
      </c>
      <c r="M239" s="8">
        <v>211</v>
      </c>
      <c r="N239" s="8">
        <v>204</v>
      </c>
      <c r="O239" s="8">
        <v>150</v>
      </c>
      <c r="P239" s="8">
        <v>219</v>
      </c>
      <c r="Q239" s="8">
        <v>171</v>
      </c>
      <c r="R239" s="8">
        <v>219</v>
      </c>
      <c r="S239" s="8">
        <v>289</v>
      </c>
      <c r="T239" s="8">
        <f t="shared" si="7"/>
        <v>289</v>
      </c>
    </row>
    <row r="240" spans="1:20" s="4" customFormat="1" x14ac:dyDescent="0.25">
      <c r="A240" s="4" t="s">
        <v>299</v>
      </c>
      <c r="B240" s="4" t="s">
        <v>21</v>
      </c>
      <c r="C240" s="4" t="s">
        <v>311</v>
      </c>
      <c r="D240" s="9">
        <v>1362507</v>
      </c>
      <c r="E240" s="11">
        <v>124</v>
      </c>
      <c r="F240" s="8">
        <f t="shared" si="8"/>
        <v>107</v>
      </c>
      <c r="G240" s="8">
        <v>150</v>
      </c>
      <c r="H240" s="8">
        <v>289</v>
      </c>
      <c r="I240" s="8">
        <v>134</v>
      </c>
      <c r="J240" s="8">
        <v>120</v>
      </c>
      <c r="K240" s="8">
        <v>107</v>
      </c>
      <c r="L240" s="8">
        <v>289</v>
      </c>
      <c r="M240" s="8">
        <v>211</v>
      </c>
      <c r="N240" s="8">
        <v>204</v>
      </c>
      <c r="O240" s="8">
        <v>150</v>
      </c>
      <c r="P240" s="8">
        <v>219</v>
      </c>
      <c r="Q240" s="8">
        <v>111.60000000000001</v>
      </c>
      <c r="R240" s="8">
        <v>219</v>
      </c>
      <c r="S240" s="8">
        <v>289</v>
      </c>
      <c r="T240" s="8">
        <f t="shared" si="7"/>
        <v>289</v>
      </c>
    </row>
    <row r="241" spans="1:20" s="4" customFormat="1" x14ac:dyDescent="0.25">
      <c r="A241" s="4" t="s">
        <v>298</v>
      </c>
      <c r="B241" s="4" t="s">
        <v>21</v>
      </c>
      <c r="C241" s="4" t="s">
        <v>311</v>
      </c>
      <c r="D241" s="9">
        <v>92609</v>
      </c>
      <c r="E241" s="11">
        <v>289</v>
      </c>
      <c r="F241" s="8">
        <f t="shared" si="8"/>
        <v>107</v>
      </c>
      <c r="G241" s="8">
        <v>150</v>
      </c>
      <c r="H241" s="8">
        <v>289</v>
      </c>
      <c r="I241" s="8">
        <v>134</v>
      </c>
      <c r="J241" s="8">
        <v>120</v>
      </c>
      <c r="K241" s="8">
        <v>107</v>
      </c>
      <c r="L241" s="8">
        <v>289</v>
      </c>
      <c r="M241" s="8">
        <v>211</v>
      </c>
      <c r="N241" s="8">
        <v>204</v>
      </c>
      <c r="O241" s="8">
        <v>150</v>
      </c>
      <c r="P241" s="8">
        <v>219</v>
      </c>
      <c r="Q241" s="8">
        <v>260.10000000000002</v>
      </c>
      <c r="R241" s="8">
        <v>219</v>
      </c>
      <c r="S241" s="8">
        <v>289</v>
      </c>
      <c r="T241" s="8">
        <f t="shared" si="7"/>
        <v>289</v>
      </c>
    </row>
    <row r="242" spans="1:20" s="4" customFormat="1" x14ac:dyDescent="0.25">
      <c r="A242" s="4" t="s">
        <v>298</v>
      </c>
      <c r="B242" s="4" t="s">
        <v>21</v>
      </c>
      <c r="C242" s="4" t="s">
        <v>311</v>
      </c>
      <c r="D242" s="9">
        <v>1362510</v>
      </c>
      <c r="E242" s="11">
        <v>140</v>
      </c>
      <c r="F242" s="8">
        <f t="shared" si="8"/>
        <v>107</v>
      </c>
      <c r="G242" s="8">
        <v>150</v>
      </c>
      <c r="H242" s="8">
        <v>289</v>
      </c>
      <c r="I242" s="8">
        <v>134</v>
      </c>
      <c r="J242" s="8">
        <v>120</v>
      </c>
      <c r="K242" s="8">
        <v>107</v>
      </c>
      <c r="L242" s="8">
        <v>289</v>
      </c>
      <c r="M242" s="8">
        <v>211</v>
      </c>
      <c r="N242" s="8">
        <v>204</v>
      </c>
      <c r="O242" s="8">
        <v>150</v>
      </c>
      <c r="P242" s="8">
        <v>219</v>
      </c>
      <c r="Q242" s="8">
        <v>126</v>
      </c>
      <c r="R242" s="8">
        <v>219</v>
      </c>
      <c r="S242" s="8">
        <v>289</v>
      </c>
      <c r="T242" s="8">
        <f t="shared" si="7"/>
        <v>289</v>
      </c>
    </row>
    <row r="243" spans="1:20" s="4" customFormat="1" x14ac:dyDescent="0.25">
      <c r="A243" s="4" t="s">
        <v>297</v>
      </c>
      <c r="B243" s="4" t="s">
        <v>21</v>
      </c>
      <c r="C243" s="4" t="s">
        <v>311</v>
      </c>
      <c r="D243" s="9">
        <v>92526</v>
      </c>
      <c r="E243" s="11">
        <v>226</v>
      </c>
      <c r="F243" s="8">
        <f t="shared" si="8"/>
        <v>107</v>
      </c>
      <c r="G243" s="8">
        <v>150</v>
      </c>
      <c r="H243" s="8">
        <v>289</v>
      </c>
      <c r="I243" s="8">
        <v>134</v>
      </c>
      <c r="J243" s="8">
        <v>120</v>
      </c>
      <c r="K243" s="8">
        <v>107</v>
      </c>
      <c r="L243" s="8">
        <v>289</v>
      </c>
      <c r="M243" s="8">
        <v>211</v>
      </c>
      <c r="N243" s="8">
        <v>204</v>
      </c>
      <c r="O243" s="8">
        <v>150</v>
      </c>
      <c r="P243" s="8">
        <v>219</v>
      </c>
      <c r="Q243" s="8">
        <v>203.4</v>
      </c>
      <c r="R243" s="8">
        <v>219</v>
      </c>
      <c r="S243" s="8">
        <v>289</v>
      </c>
      <c r="T243" s="8">
        <f t="shared" si="7"/>
        <v>289</v>
      </c>
    </row>
    <row r="244" spans="1:20" s="4" customFormat="1" x14ac:dyDescent="0.25">
      <c r="A244" s="4" t="s">
        <v>297</v>
      </c>
      <c r="B244" s="4" t="s">
        <v>21</v>
      </c>
      <c r="C244" s="4" t="s">
        <v>311</v>
      </c>
      <c r="D244" s="9">
        <v>1362503</v>
      </c>
      <c r="E244" s="11">
        <v>186</v>
      </c>
      <c r="F244" s="8">
        <f t="shared" si="8"/>
        <v>107</v>
      </c>
      <c r="G244" s="8">
        <v>150</v>
      </c>
      <c r="H244" s="8">
        <v>289</v>
      </c>
      <c r="I244" s="8">
        <v>134</v>
      </c>
      <c r="J244" s="8">
        <v>120</v>
      </c>
      <c r="K244" s="8">
        <v>107</v>
      </c>
      <c r="L244" s="8">
        <v>289</v>
      </c>
      <c r="M244" s="8">
        <v>211</v>
      </c>
      <c r="N244" s="8">
        <v>204</v>
      </c>
      <c r="O244" s="8">
        <v>150</v>
      </c>
      <c r="P244" s="8">
        <v>219</v>
      </c>
      <c r="Q244" s="8">
        <v>167.4</v>
      </c>
      <c r="R244" s="8">
        <v>219</v>
      </c>
      <c r="S244" s="8">
        <v>289</v>
      </c>
      <c r="T244" s="8">
        <f t="shared" si="7"/>
        <v>289</v>
      </c>
    </row>
    <row r="245" spans="1:20" s="4" customFormat="1" x14ac:dyDescent="0.25">
      <c r="A245" s="4" t="s">
        <v>296</v>
      </c>
      <c r="B245" s="4" t="s">
        <v>21</v>
      </c>
      <c r="C245" s="4" t="s">
        <v>311</v>
      </c>
      <c r="D245" s="9">
        <v>96125</v>
      </c>
      <c r="E245" s="11">
        <v>312</v>
      </c>
      <c r="F245" s="8">
        <f t="shared" si="8"/>
        <v>107</v>
      </c>
      <c r="G245" s="8">
        <v>150</v>
      </c>
      <c r="H245" s="8">
        <v>289</v>
      </c>
      <c r="I245" s="8">
        <v>134</v>
      </c>
      <c r="J245" s="8">
        <v>120</v>
      </c>
      <c r="K245" s="8">
        <v>107</v>
      </c>
      <c r="L245" s="8">
        <v>289</v>
      </c>
      <c r="M245" s="8">
        <v>211</v>
      </c>
      <c r="N245" s="8">
        <v>204</v>
      </c>
      <c r="O245" s="8">
        <v>150</v>
      </c>
      <c r="P245" s="8">
        <v>219</v>
      </c>
      <c r="Q245" s="8">
        <v>280.8</v>
      </c>
      <c r="R245" s="8">
        <v>219</v>
      </c>
      <c r="S245" s="8">
        <v>289</v>
      </c>
      <c r="T245" s="8">
        <f t="shared" si="7"/>
        <v>289</v>
      </c>
    </row>
    <row r="246" spans="1:20" s="4" customFormat="1" x14ac:dyDescent="0.25">
      <c r="A246" s="4" t="s">
        <v>295</v>
      </c>
      <c r="B246" s="4" t="s">
        <v>21</v>
      </c>
      <c r="C246" s="4" t="s">
        <v>311</v>
      </c>
      <c r="D246" s="9">
        <v>92507</v>
      </c>
      <c r="E246" s="11">
        <v>186</v>
      </c>
      <c r="F246" s="8">
        <f t="shared" si="8"/>
        <v>107</v>
      </c>
      <c r="G246" s="8">
        <v>150</v>
      </c>
      <c r="H246" s="8">
        <v>289</v>
      </c>
      <c r="I246" s="8">
        <v>134</v>
      </c>
      <c r="J246" s="8">
        <v>120</v>
      </c>
      <c r="K246" s="8">
        <v>107</v>
      </c>
      <c r="L246" s="8">
        <v>289</v>
      </c>
      <c r="M246" s="8">
        <v>211</v>
      </c>
      <c r="N246" s="8">
        <v>204</v>
      </c>
      <c r="O246" s="8">
        <v>150</v>
      </c>
      <c r="P246" s="8">
        <v>219</v>
      </c>
      <c r="Q246" s="8">
        <v>167.4</v>
      </c>
      <c r="R246" s="8">
        <v>219</v>
      </c>
      <c r="S246" s="8">
        <v>289</v>
      </c>
      <c r="T246" s="8">
        <f t="shared" si="7"/>
        <v>289</v>
      </c>
    </row>
    <row r="247" spans="1:20" s="4" customFormat="1" x14ac:dyDescent="0.25">
      <c r="A247" s="4" t="s">
        <v>294</v>
      </c>
      <c r="B247" s="4" t="s">
        <v>21</v>
      </c>
      <c r="C247" s="4" t="s">
        <v>311</v>
      </c>
      <c r="D247" s="9">
        <v>92607</v>
      </c>
      <c r="E247" s="11">
        <v>345</v>
      </c>
      <c r="F247" s="8">
        <f t="shared" si="8"/>
        <v>107</v>
      </c>
      <c r="G247" s="8">
        <v>150</v>
      </c>
      <c r="H247" s="8">
        <v>289</v>
      </c>
      <c r="I247" s="8">
        <v>134</v>
      </c>
      <c r="J247" s="8">
        <v>120</v>
      </c>
      <c r="K247" s="8">
        <v>107</v>
      </c>
      <c r="L247" s="8">
        <v>289</v>
      </c>
      <c r="M247" s="8">
        <v>211</v>
      </c>
      <c r="N247" s="8">
        <v>204</v>
      </c>
      <c r="O247" s="8">
        <v>150</v>
      </c>
      <c r="P247" s="8">
        <v>219</v>
      </c>
      <c r="Q247" s="8">
        <v>310.5</v>
      </c>
      <c r="R247" s="8">
        <v>219</v>
      </c>
      <c r="S247" s="8">
        <v>289</v>
      </c>
      <c r="T247" s="8">
        <f t="shared" si="7"/>
        <v>310.5</v>
      </c>
    </row>
    <row r="248" spans="1:20" s="4" customFormat="1" x14ac:dyDescent="0.25">
      <c r="A248" s="4" t="s">
        <v>294</v>
      </c>
      <c r="B248" s="4" t="s">
        <v>21</v>
      </c>
      <c r="C248" s="4" t="s">
        <v>311</v>
      </c>
      <c r="D248" s="9">
        <v>1362513</v>
      </c>
      <c r="E248" s="11">
        <v>231</v>
      </c>
      <c r="F248" s="8">
        <f t="shared" si="8"/>
        <v>107</v>
      </c>
      <c r="G248" s="8">
        <v>150</v>
      </c>
      <c r="H248" s="8">
        <v>289</v>
      </c>
      <c r="I248" s="8">
        <v>134</v>
      </c>
      <c r="J248" s="8">
        <v>120</v>
      </c>
      <c r="K248" s="8">
        <v>107</v>
      </c>
      <c r="L248" s="8">
        <v>289</v>
      </c>
      <c r="M248" s="8">
        <v>211</v>
      </c>
      <c r="N248" s="8">
        <v>204</v>
      </c>
      <c r="O248" s="8">
        <v>150</v>
      </c>
      <c r="P248" s="8">
        <v>219</v>
      </c>
      <c r="Q248" s="8">
        <v>207.9</v>
      </c>
      <c r="R248" s="8">
        <v>219</v>
      </c>
      <c r="S248" s="8">
        <v>289</v>
      </c>
      <c r="T248" s="8">
        <f t="shared" si="7"/>
        <v>289</v>
      </c>
    </row>
    <row r="249" spans="1:20" s="4" customFormat="1" x14ac:dyDescent="0.25">
      <c r="A249" s="4" t="s">
        <v>293</v>
      </c>
      <c r="B249" s="4" t="s">
        <v>21</v>
      </c>
      <c r="C249" s="4" t="s">
        <v>311</v>
      </c>
      <c r="D249" s="9">
        <v>92610</v>
      </c>
      <c r="E249" s="11">
        <v>239</v>
      </c>
      <c r="F249" s="8">
        <f t="shared" si="8"/>
        <v>107</v>
      </c>
      <c r="G249" s="8">
        <v>150</v>
      </c>
      <c r="H249" s="8">
        <v>289</v>
      </c>
      <c r="I249" s="8">
        <v>134</v>
      </c>
      <c r="J249" s="8">
        <v>120</v>
      </c>
      <c r="K249" s="8">
        <v>107</v>
      </c>
      <c r="L249" s="8">
        <v>289</v>
      </c>
      <c r="M249" s="8">
        <v>211</v>
      </c>
      <c r="N249" s="8">
        <v>204</v>
      </c>
      <c r="O249" s="8">
        <v>150</v>
      </c>
      <c r="P249" s="8">
        <v>219</v>
      </c>
      <c r="Q249" s="8">
        <v>215.1</v>
      </c>
      <c r="R249" s="8">
        <v>219</v>
      </c>
      <c r="S249" s="8">
        <v>289</v>
      </c>
      <c r="T249" s="8">
        <f t="shared" si="7"/>
        <v>289</v>
      </c>
    </row>
    <row r="250" spans="1:20" s="4" customFormat="1" x14ac:dyDescent="0.25">
      <c r="A250" s="4" t="s">
        <v>293</v>
      </c>
      <c r="B250" s="4" t="s">
        <v>21</v>
      </c>
      <c r="C250" s="4" t="s">
        <v>311</v>
      </c>
      <c r="D250" s="9">
        <v>1362504</v>
      </c>
      <c r="E250" s="11">
        <v>239</v>
      </c>
      <c r="F250" s="8">
        <f t="shared" si="8"/>
        <v>107</v>
      </c>
      <c r="G250" s="8">
        <v>150</v>
      </c>
      <c r="H250" s="8">
        <v>289</v>
      </c>
      <c r="I250" s="8">
        <v>134</v>
      </c>
      <c r="J250" s="8">
        <v>120</v>
      </c>
      <c r="K250" s="8">
        <v>107</v>
      </c>
      <c r="L250" s="8">
        <v>289</v>
      </c>
      <c r="M250" s="8">
        <v>211</v>
      </c>
      <c r="N250" s="8">
        <v>204</v>
      </c>
      <c r="O250" s="8">
        <v>150</v>
      </c>
      <c r="P250" s="8">
        <v>219</v>
      </c>
      <c r="Q250" s="8">
        <v>215.1</v>
      </c>
      <c r="R250" s="8">
        <v>219</v>
      </c>
      <c r="S250" s="8">
        <v>289</v>
      </c>
      <c r="T250" s="8">
        <f t="shared" si="7"/>
        <v>289</v>
      </c>
    </row>
    <row r="251" spans="1:20" s="4" customFormat="1" x14ac:dyDescent="0.25">
      <c r="A251" s="4" t="s">
        <v>292</v>
      </c>
      <c r="B251" s="4" t="s">
        <v>21</v>
      </c>
      <c r="C251" s="4" t="s">
        <v>311</v>
      </c>
      <c r="D251" s="9">
        <v>92605</v>
      </c>
      <c r="E251" s="11">
        <v>225</v>
      </c>
      <c r="F251" s="8">
        <f t="shared" si="8"/>
        <v>107</v>
      </c>
      <c r="G251" s="8">
        <v>150</v>
      </c>
      <c r="H251" s="8">
        <v>289</v>
      </c>
      <c r="I251" s="8">
        <v>134</v>
      </c>
      <c r="J251" s="8">
        <v>120</v>
      </c>
      <c r="K251" s="8">
        <v>107</v>
      </c>
      <c r="L251" s="8">
        <v>289</v>
      </c>
      <c r="M251" s="8">
        <v>211</v>
      </c>
      <c r="N251" s="8">
        <v>204</v>
      </c>
      <c r="O251" s="8">
        <v>150</v>
      </c>
      <c r="P251" s="8">
        <v>219</v>
      </c>
      <c r="Q251" s="8">
        <v>202.5</v>
      </c>
      <c r="R251" s="8">
        <v>219</v>
      </c>
      <c r="S251" s="8">
        <v>289</v>
      </c>
      <c r="T251" s="8">
        <f t="shared" si="7"/>
        <v>289</v>
      </c>
    </row>
    <row r="252" spans="1:20" s="4" customFormat="1" x14ac:dyDescent="0.25">
      <c r="A252" s="4" t="s">
        <v>292</v>
      </c>
      <c r="B252" s="4" t="s">
        <v>21</v>
      </c>
      <c r="C252" s="4" t="s">
        <v>311</v>
      </c>
      <c r="D252" s="9">
        <v>1362508</v>
      </c>
      <c r="E252" s="11">
        <v>225</v>
      </c>
      <c r="F252" s="8">
        <f t="shared" si="8"/>
        <v>107</v>
      </c>
      <c r="G252" s="8">
        <v>150</v>
      </c>
      <c r="H252" s="8">
        <v>289</v>
      </c>
      <c r="I252" s="8">
        <v>134</v>
      </c>
      <c r="J252" s="8">
        <v>120</v>
      </c>
      <c r="K252" s="8">
        <v>107</v>
      </c>
      <c r="L252" s="8">
        <v>289</v>
      </c>
      <c r="M252" s="8">
        <v>211</v>
      </c>
      <c r="N252" s="8">
        <v>204</v>
      </c>
      <c r="O252" s="8">
        <v>150</v>
      </c>
      <c r="P252" s="8">
        <v>219</v>
      </c>
      <c r="Q252" s="8">
        <v>202.5</v>
      </c>
      <c r="R252" s="8">
        <v>219</v>
      </c>
      <c r="S252" s="8">
        <v>289</v>
      </c>
      <c r="T252" s="8">
        <f t="shared" si="7"/>
        <v>289</v>
      </c>
    </row>
    <row r="253" spans="1:20" s="4" customFormat="1" x14ac:dyDescent="0.25">
      <c r="A253" s="4" t="s">
        <v>291</v>
      </c>
      <c r="B253" s="4" t="s">
        <v>21</v>
      </c>
      <c r="C253" s="4" t="s">
        <v>311</v>
      </c>
      <c r="D253" s="9">
        <v>92511</v>
      </c>
      <c r="E253" s="11">
        <v>179</v>
      </c>
      <c r="F253" s="8">
        <f t="shared" si="8"/>
        <v>107</v>
      </c>
      <c r="G253" s="8">
        <v>150</v>
      </c>
      <c r="H253" s="8">
        <v>289</v>
      </c>
      <c r="I253" s="8">
        <v>134</v>
      </c>
      <c r="J253" s="8">
        <v>120</v>
      </c>
      <c r="K253" s="8">
        <v>107</v>
      </c>
      <c r="L253" s="8">
        <v>289</v>
      </c>
      <c r="M253" s="8">
        <v>211</v>
      </c>
      <c r="N253" s="8">
        <v>204</v>
      </c>
      <c r="O253" s="8">
        <v>150</v>
      </c>
      <c r="P253" s="8">
        <v>219</v>
      </c>
      <c r="Q253" s="8">
        <v>161.1</v>
      </c>
      <c r="R253" s="8">
        <v>219</v>
      </c>
      <c r="S253" s="8">
        <v>289</v>
      </c>
      <c r="T253" s="8">
        <f t="shared" si="7"/>
        <v>289</v>
      </c>
    </row>
    <row r="254" spans="1:20" s="4" customFormat="1" x14ac:dyDescent="0.25">
      <c r="A254" s="4" t="s">
        <v>290</v>
      </c>
      <c r="B254" s="4" t="s">
        <v>21</v>
      </c>
      <c r="C254" s="4" t="s">
        <v>311</v>
      </c>
      <c r="D254" s="9">
        <v>92508</v>
      </c>
      <c r="E254" s="11">
        <v>80</v>
      </c>
      <c r="F254" s="8">
        <f t="shared" si="8"/>
        <v>72</v>
      </c>
      <c r="G254" s="8">
        <v>150</v>
      </c>
      <c r="H254" s="8">
        <v>289</v>
      </c>
      <c r="I254" s="8">
        <v>134</v>
      </c>
      <c r="J254" s="8">
        <v>120</v>
      </c>
      <c r="K254" s="8">
        <v>107</v>
      </c>
      <c r="L254" s="8">
        <v>289</v>
      </c>
      <c r="M254" s="8">
        <v>211</v>
      </c>
      <c r="N254" s="8">
        <v>204</v>
      </c>
      <c r="O254" s="8">
        <v>150</v>
      </c>
      <c r="P254" s="8">
        <v>219</v>
      </c>
      <c r="Q254" s="8">
        <v>72</v>
      </c>
      <c r="R254" s="8">
        <v>219</v>
      </c>
      <c r="S254" s="8">
        <v>289</v>
      </c>
      <c r="T254" s="8">
        <f t="shared" si="7"/>
        <v>289</v>
      </c>
    </row>
    <row r="255" spans="1:20" s="4" customFormat="1" x14ac:dyDescent="0.25">
      <c r="A255" s="4" t="s">
        <v>290</v>
      </c>
      <c r="B255" s="4" t="s">
        <v>21</v>
      </c>
      <c r="C255" s="4" t="s">
        <v>311</v>
      </c>
      <c r="D255" s="9">
        <v>1362511</v>
      </c>
      <c r="E255" s="11">
        <v>80</v>
      </c>
      <c r="F255" s="8">
        <f t="shared" si="8"/>
        <v>72</v>
      </c>
      <c r="G255" s="8">
        <v>150</v>
      </c>
      <c r="H255" s="8">
        <v>289</v>
      </c>
      <c r="I255" s="8">
        <v>134</v>
      </c>
      <c r="J255" s="8">
        <v>120</v>
      </c>
      <c r="K255" s="8">
        <v>107</v>
      </c>
      <c r="L255" s="8">
        <v>289</v>
      </c>
      <c r="M255" s="8">
        <v>211</v>
      </c>
      <c r="N255" s="8">
        <v>204</v>
      </c>
      <c r="O255" s="8">
        <v>150</v>
      </c>
      <c r="P255" s="8">
        <v>219</v>
      </c>
      <c r="Q255" s="8">
        <v>72</v>
      </c>
      <c r="R255" s="8">
        <v>219</v>
      </c>
      <c r="S255" s="8">
        <v>289</v>
      </c>
      <c r="T255" s="8">
        <f t="shared" si="7"/>
        <v>289</v>
      </c>
    </row>
    <row r="256" spans="1:20" s="4" customFormat="1" x14ac:dyDescent="0.25">
      <c r="A256" s="4" t="s">
        <v>289</v>
      </c>
      <c r="B256" s="4" t="s">
        <v>21</v>
      </c>
      <c r="C256" s="4" t="s">
        <v>311</v>
      </c>
      <c r="D256" s="9">
        <v>92611</v>
      </c>
      <c r="E256" s="11">
        <v>239</v>
      </c>
      <c r="F256" s="8">
        <f t="shared" si="8"/>
        <v>107</v>
      </c>
      <c r="G256" s="8">
        <v>150</v>
      </c>
      <c r="H256" s="8">
        <v>289</v>
      </c>
      <c r="I256" s="8">
        <v>134</v>
      </c>
      <c r="J256" s="8">
        <v>120</v>
      </c>
      <c r="K256" s="8">
        <v>107</v>
      </c>
      <c r="L256" s="8">
        <v>289</v>
      </c>
      <c r="M256" s="8">
        <v>211</v>
      </c>
      <c r="N256" s="8">
        <v>204</v>
      </c>
      <c r="O256" s="8">
        <v>150</v>
      </c>
      <c r="P256" s="8">
        <v>219</v>
      </c>
      <c r="Q256" s="8">
        <v>215.1</v>
      </c>
      <c r="R256" s="8">
        <v>219</v>
      </c>
      <c r="S256" s="8">
        <v>289</v>
      </c>
      <c r="T256" s="8">
        <f t="shared" si="7"/>
        <v>289</v>
      </c>
    </row>
    <row r="257" spans="1:20" s="4" customFormat="1" x14ac:dyDescent="0.25">
      <c r="A257" s="4" t="s">
        <v>289</v>
      </c>
      <c r="B257" s="4" t="s">
        <v>21</v>
      </c>
      <c r="C257" s="4" t="s">
        <v>311</v>
      </c>
      <c r="D257" s="9">
        <v>1362500</v>
      </c>
      <c r="E257" s="11">
        <v>239</v>
      </c>
      <c r="F257" s="8">
        <f t="shared" si="8"/>
        <v>107</v>
      </c>
      <c r="G257" s="8">
        <v>150</v>
      </c>
      <c r="H257" s="8">
        <v>289</v>
      </c>
      <c r="I257" s="8">
        <v>134</v>
      </c>
      <c r="J257" s="8">
        <v>120</v>
      </c>
      <c r="K257" s="8">
        <v>107</v>
      </c>
      <c r="L257" s="8">
        <v>289</v>
      </c>
      <c r="M257" s="8">
        <v>211</v>
      </c>
      <c r="N257" s="8">
        <v>204</v>
      </c>
      <c r="O257" s="8">
        <v>150</v>
      </c>
      <c r="P257" s="8">
        <v>219</v>
      </c>
      <c r="Q257" s="8">
        <v>215.1</v>
      </c>
      <c r="R257" s="8">
        <v>219</v>
      </c>
      <c r="S257" s="8">
        <v>289</v>
      </c>
      <c r="T257" s="8">
        <f t="shared" si="7"/>
        <v>289</v>
      </c>
    </row>
    <row r="258" spans="1:20" s="4" customFormat="1" x14ac:dyDescent="0.25">
      <c r="A258" s="4" t="s">
        <v>288</v>
      </c>
      <c r="B258" s="4" t="s">
        <v>21</v>
      </c>
      <c r="C258" s="4" t="s">
        <v>311</v>
      </c>
      <c r="D258" s="9">
        <v>92612</v>
      </c>
      <c r="E258" s="11">
        <v>586</v>
      </c>
      <c r="F258" s="8">
        <f t="shared" si="8"/>
        <v>107</v>
      </c>
      <c r="G258" s="8">
        <v>150</v>
      </c>
      <c r="H258" s="8">
        <v>289</v>
      </c>
      <c r="I258" s="8">
        <v>134</v>
      </c>
      <c r="J258" s="8">
        <v>120</v>
      </c>
      <c r="K258" s="8">
        <v>107</v>
      </c>
      <c r="L258" s="8">
        <v>289</v>
      </c>
      <c r="M258" s="8">
        <v>211</v>
      </c>
      <c r="N258" s="8">
        <v>204</v>
      </c>
      <c r="O258" s="8">
        <v>150</v>
      </c>
      <c r="P258" s="8">
        <v>219</v>
      </c>
      <c r="Q258" s="8">
        <v>527.4</v>
      </c>
      <c r="R258" s="8">
        <v>219</v>
      </c>
      <c r="S258" s="8">
        <v>289</v>
      </c>
      <c r="T258" s="8">
        <f t="shared" ref="T258:T281" si="9">MAX(G258:S258)</f>
        <v>527.4</v>
      </c>
    </row>
    <row r="259" spans="1:20" s="4" customFormat="1" x14ac:dyDescent="0.25">
      <c r="A259" s="4" t="s">
        <v>287</v>
      </c>
      <c r="B259" s="4" t="s">
        <v>21</v>
      </c>
      <c r="C259" s="4" t="s">
        <v>311</v>
      </c>
      <c r="D259" s="9">
        <v>92521</v>
      </c>
      <c r="E259" s="11">
        <v>301</v>
      </c>
      <c r="F259" s="8">
        <f t="shared" si="8"/>
        <v>107</v>
      </c>
      <c r="G259" s="8">
        <v>150</v>
      </c>
      <c r="H259" s="8">
        <v>289</v>
      </c>
      <c r="I259" s="8">
        <v>134</v>
      </c>
      <c r="J259" s="8">
        <v>120</v>
      </c>
      <c r="K259" s="8">
        <v>107</v>
      </c>
      <c r="L259" s="8">
        <v>289</v>
      </c>
      <c r="M259" s="8">
        <v>211</v>
      </c>
      <c r="N259" s="8">
        <v>204</v>
      </c>
      <c r="O259" s="8">
        <v>150</v>
      </c>
      <c r="P259" s="8">
        <v>219</v>
      </c>
      <c r="Q259" s="8">
        <v>270.90000000000003</v>
      </c>
      <c r="R259" s="8">
        <v>219</v>
      </c>
      <c r="S259" s="8">
        <v>289</v>
      </c>
      <c r="T259" s="8">
        <f t="shared" si="9"/>
        <v>289</v>
      </c>
    </row>
    <row r="260" spans="1:20" s="4" customFormat="1" x14ac:dyDescent="0.25">
      <c r="A260" s="4" t="s">
        <v>286</v>
      </c>
      <c r="B260" s="4" t="s">
        <v>21</v>
      </c>
      <c r="C260" s="4" t="s">
        <v>311</v>
      </c>
      <c r="D260" s="9">
        <v>92522</v>
      </c>
      <c r="E260" s="11">
        <v>242</v>
      </c>
      <c r="F260" s="8">
        <f t="shared" si="8"/>
        <v>107</v>
      </c>
      <c r="G260" s="8">
        <v>150</v>
      </c>
      <c r="H260" s="8">
        <v>289</v>
      </c>
      <c r="I260" s="8">
        <v>134</v>
      </c>
      <c r="J260" s="8">
        <v>120</v>
      </c>
      <c r="K260" s="8">
        <v>107</v>
      </c>
      <c r="L260" s="8">
        <v>289</v>
      </c>
      <c r="M260" s="8">
        <v>211</v>
      </c>
      <c r="N260" s="8">
        <v>204</v>
      </c>
      <c r="O260" s="8">
        <v>150</v>
      </c>
      <c r="P260" s="8">
        <v>219</v>
      </c>
      <c r="Q260" s="8">
        <v>217.8</v>
      </c>
      <c r="R260" s="8">
        <v>219</v>
      </c>
      <c r="S260" s="8">
        <v>289</v>
      </c>
      <c r="T260" s="8">
        <f t="shared" si="9"/>
        <v>289</v>
      </c>
    </row>
    <row r="261" spans="1:20" s="4" customFormat="1" x14ac:dyDescent="0.25">
      <c r="A261" s="4" t="s">
        <v>286</v>
      </c>
      <c r="B261" s="4" t="s">
        <v>21</v>
      </c>
      <c r="C261" s="4" t="s">
        <v>311</v>
      </c>
      <c r="D261" s="9">
        <v>2594974</v>
      </c>
      <c r="E261" s="11">
        <v>156</v>
      </c>
      <c r="F261" s="8">
        <f t="shared" si="8"/>
        <v>107</v>
      </c>
      <c r="G261" s="8">
        <v>150</v>
      </c>
      <c r="H261" s="8">
        <v>289</v>
      </c>
      <c r="I261" s="8">
        <v>134</v>
      </c>
      <c r="J261" s="8">
        <v>120</v>
      </c>
      <c r="K261" s="8">
        <v>107</v>
      </c>
      <c r="L261" s="8">
        <v>289</v>
      </c>
      <c r="M261" s="8">
        <v>211</v>
      </c>
      <c r="N261" s="8">
        <v>204</v>
      </c>
      <c r="O261" s="8">
        <v>150</v>
      </c>
      <c r="P261" s="8">
        <v>219</v>
      </c>
      <c r="Q261" s="8">
        <v>140.4</v>
      </c>
      <c r="R261" s="8">
        <v>219</v>
      </c>
      <c r="S261" s="8">
        <v>289</v>
      </c>
      <c r="T261" s="8">
        <f t="shared" si="9"/>
        <v>289</v>
      </c>
    </row>
    <row r="262" spans="1:20" s="4" customFormat="1" x14ac:dyDescent="0.25">
      <c r="A262" s="4" t="s">
        <v>285</v>
      </c>
      <c r="B262" s="4" t="s">
        <v>21</v>
      </c>
      <c r="C262" s="4" t="s">
        <v>311</v>
      </c>
      <c r="D262" s="9">
        <v>92523</v>
      </c>
      <c r="E262" s="11">
        <v>520</v>
      </c>
      <c r="F262" s="8">
        <f t="shared" si="8"/>
        <v>107</v>
      </c>
      <c r="G262" s="8">
        <v>150</v>
      </c>
      <c r="H262" s="8">
        <v>289</v>
      </c>
      <c r="I262" s="8">
        <v>134</v>
      </c>
      <c r="J262" s="8">
        <v>120</v>
      </c>
      <c r="K262" s="8">
        <v>107</v>
      </c>
      <c r="L262" s="8">
        <v>289</v>
      </c>
      <c r="M262" s="8">
        <v>211</v>
      </c>
      <c r="N262" s="8">
        <v>204</v>
      </c>
      <c r="O262" s="8">
        <v>150</v>
      </c>
      <c r="P262" s="8">
        <v>219</v>
      </c>
      <c r="Q262" s="8">
        <v>468</v>
      </c>
      <c r="R262" s="8">
        <v>219</v>
      </c>
      <c r="S262" s="8">
        <v>289</v>
      </c>
      <c r="T262" s="8">
        <f t="shared" si="9"/>
        <v>468</v>
      </c>
    </row>
    <row r="263" spans="1:20" s="4" customFormat="1" x14ac:dyDescent="0.25">
      <c r="A263" s="4" t="s">
        <v>285</v>
      </c>
      <c r="B263" s="4" t="s">
        <v>21</v>
      </c>
      <c r="C263" s="4" t="s">
        <v>311</v>
      </c>
      <c r="D263" s="9">
        <v>2594976</v>
      </c>
      <c r="E263" s="11">
        <v>324</v>
      </c>
      <c r="F263" s="8">
        <f t="shared" si="8"/>
        <v>107</v>
      </c>
      <c r="G263" s="8">
        <v>150</v>
      </c>
      <c r="H263" s="8">
        <v>289</v>
      </c>
      <c r="I263" s="8">
        <v>134</v>
      </c>
      <c r="J263" s="8">
        <v>120</v>
      </c>
      <c r="K263" s="8">
        <v>107</v>
      </c>
      <c r="L263" s="8">
        <v>289</v>
      </c>
      <c r="M263" s="8">
        <v>211</v>
      </c>
      <c r="N263" s="8">
        <v>204</v>
      </c>
      <c r="O263" s="8">
        <v>150</v>
      </c>
      <c r="P263" s="8">
        <v>219</v>
      </c>
      <c r="Q263" s="8">
        <v>291.60000000000002</v>
      </c>
      <c r="R263" s="8">
        <v>219</v>
      </c>
      <c r="S263" s="8">
        <v>289</v>
      </c>
      <c r="T263" s="8">
        <f t="shared" si="9"/>
        <v>291.60000000000002</v>
      </c>
    </row>
    <row r="264" spans="1:20" s="4" customFormat="1" x14ac:dyDescent="0.25">
      <c r="A264" s="4" t="s">
        <v>284</v>
      </c>
      <c r="B264" s="4" t="s">
        <v>21</v>
      </c>
      <c r="C264" s="4" t="s">
        <v>311</v>
      </c>
      <c r="D264" s="9">
        <v>97129</v>
      </c>
      <c r="E264" s="11">
        <v>51</v>
      </c>
      <c r="F264" s="8">
        <f t="shared" si="8"/>
        <v>45.9</v>
      </c>
      <c r="G264" s="8">
        <v>150</v>
      </c>
      <c r="H264" s="8">
        <v>289</v>
      </c>
      <c r="I264" s="8">
        <v>134</v>
      </c>
      <c r="J264" s="8">
        <v>120</v>
      </c>
      <c r="K264" s="8">
        <v>107</v>
      </c>
      <c r="L264" s="8">
        <v>289</v>
      </c>
      <c r="M264" s="8">
        <v>211</v>
      </c>
      <c r="N264" s="8">
        <v>204</v>
      </c>
      <c r="O264" s="8">
        <v>150</v>
      </c>
      <c r="P264" s="8">
        <v>219</v>
      </c>
      <c r="Q264" s="8">
        <v>45.9</v>
      </c>
      <c r="R264" s="8">
        <v>219</v>
      </c>
      <c r="S264" s="8">
        <v>289</v>
      </c>
      <c r="T264" s="8">
        <f t="shared" si="9"/>
        <v>289</v>
      </c>
    </row>
    <row r="265" spans="1:20" s="4" customFormat="1" x14ac:dyDescent="0.25">
      <c r="A265" s="4" t="s">
        <v>283</v>
      </c>
      <c r="B265" s="4" t="s">
        <v>21</v>
      </c>
      <c r="C265" s="4" t="s">
        <v>311</v>
      </c>
      <c r="D265" s="9">
        <v>97130</v>
      </c>
      <c r="E265" s="11">
        <v>49</v>
      </c>
      <c r="F265" s="8">
        <f t="shared" si="8"/>
        <v>44.1</v>
      </c>
      <c r="G265" s="8">
        <v>150</v>
      </c>
      <c r="H265" s="8">
        <v>289</v>
      </c>
      <c r="I265" s="8">
        <v>134</v>
      </c>
      <c r="J265" s="8">
        <v>120</v>
      </c>
      <c r="K265" s="8">
        <v>107</v>
      </c>
      <c r="L265" s="8">
        <v>289</v>
      </c>
      <c r="M265" s="8">
        <v>211</v>
      </c>
      <c r="N265" s="8">
        <v>204</v>
      </c>
      <c r="O265" s="8">
        <v>150</v>
      </c>
      <c r="P265" s="8">
        <v>219</v>
      </c>
      <c r="Q265" s="8">
        <v>44.1</v>
      </c>
      <c r="R265" s="8">
        <v>219</v>
      </c>
      <c r="S265" s="8">
        <v>289</v>
      </c>
      <c r="T265" s="8">
        <f t="shared" si="9"/>
        <v>289</v>
      </c>
    </row>
    <row r="266" spans="1:20" s="4" customFormat="1" x14ac:dyDescent="0.25">
      <c r="A266" s="4" t="s">
        <v>282</v>
      </c>
      <c r="B266" s="4" t="s">
        <v>21</v>
      </c>
      <c r="C266" s="4" t="s">
        <v>311</v>
      </c>
      <c r="D266" s="9">
        <v>92507</v>
      </c>
      <c r="E266" s="11">
        <v>207</v>
      </c>
      <c r="F266" s="8">
        <f t="shared" si="8"/>
        <v>107</v>
      </c>
      <c r="G266" s="8">
        <v>150</v>
      </c>
      <c r="H266" s="8">
        <v>289</v>
      </c>
      <c r="I266" s="8">
        <v>134</v>
      </c>
      <c r="J266" s="8">
        <v>120</v>
      </c>
      <c r="K266" s="8">
        <v>107</v>
      </c>
      <c r="L266" s="8">
        <v>289</v>
      </c>
      <c r="M266" s="8">
        <v>211</v>
      </c>
      <c r="N266" s="8">
        <v>204</v>
      </c>
      <c r="O266" s="8">
        <v>150</v>
      </c>
      <c r="P266" s="8">
        <v>219</v>
      </c>
      <c r="Q266" s="8">
        <v>186.3</v>
      </c>
      <c r="R266" s="8">
        <v>219</v>
      </c>
      <c r="S266" s="8">
        <v>289</v>
      </c>
      <c r="T266" s="8">
        <f t="shared" si="9"/>
        <v>289</v>
      </c>
    </row>
    <row r="267" spans="1:20" s="4" customFormat="1" x14ac:dyDescent="0.25">
      <c r="A267" s="4" t="s">
        <v>282</v>
      </c>
      <c r="B267" s="4" t="s">
        <v>21</v>
      </c>
      <c r="C267" s="4" t="s">
        <v>311</v>
      </c>
      <c r="D267" s="9">
        <v>1362502</v>
      </c>
      <c r="E267" s="11">
        <v>186</v>
      </c>
      <c r="F267" s="8">
        <f t="shared" si="8"/>
        <v>107</v>
      </c>
      <c r="G267" s="8">
        <v>150</v>
      </c>
      <c r="H267" s="8">
        <v>289</v>
      </c>
      <c r="I267" s="8">
        <v>134</v>
      </c>
      <c r="J267" s="8">
        <v>120</v>
      </c>
      <c r="K267" s="8">
        <v>107</v>
      </c>
      <c r="L267" s="8">
        <v>289</v>
      </c>
      <c r="M267" s="8">
        <v>211</v>
      </c>
      <c r="N267" s="8">
        <v>204</v>
      </c>
      <c r="O267" s="8">
        <v>150</v>
      </c>
      <c r="P267" s="8">
        <v>219</v>
      </c>
      <c r="Q267" s="8">
        <v>167.4</v>
      </c>
      <c r="R267" s="8">
        <v>219</v>
      </c>
      <c r="S267" s="8">
        <v>289</v>
      </c>
      <c r="T267" s="8">
        <f t="shared" si="9"/>
        <v>289</v>
      </c>
    </row>
    <row r="268" spans="1:20" s="4" customFormat="1" x14ac:dyDescent="0.25">
      <c r="A268" s="4" t="s">
        <v>281</v>
      </c>
      <c r="B268" s="4" t="s">
        <v>21</v>
      </c>
      <c r="C268" s="4" t="s">
        <v>311</v>
      </c>
      <c r="D268" s="9">
        <v>92507</v>
      </c>
      <c r="E268" s="11">
        <v>70</v>
      </c>
      <c r="F268" s="8">
        <f t="shared" si="8"/>
        <v>63</v>
      </c>
      <c r="G268" s="8">
        <v>150</v>
      </c>
      <c r="H268" s="8">
        <v>289</v>
      </c>
      <c r="I268" s="8">
        <v>134</v>
      </c>
      <c r="J268" s="8">
        <v>120</v>
      </c>
      <c r="K268" s="8">
        <v>107</v>
      </c>
      <c r="L268" s="8">
        <v>289</v>
      </c>
      <c r="M268" s="8">
        <v>211</v>
      </c>
      <c r="N268" s="8">
        <v>204</v>
      </c>
      <c r="O268" s="8">
        <v>150</v>
      </c>
      <c r="P268" s="8">
        <v>219</v>
      </c>
      <c r="Q268" s="8">
        <v>63</v>
      </c>
      <c r="R268" s="8">
        <v>219</v>
      </c>
      <c r="S268" s="8">
        <v>289</v>
      </c>
      <c r="T268" s="8">
        <f t="shared" si="9"/>
        <v>289</v>
      </c>
    </row>
    <row r="269" spans="1:20" s="4" customFormat="1" x14ac:dyDescent="0.25">
      <c r="A269" s="4" t="s">
        <v>280</v>
      </c>
      <c r="B269" s="4" t="s">
        <v>21</v>
      </c>
      <c r="C269" s="4" t="s">
        <v>311</v>
      </c>
      <c r="D269" s="9">
        <v>96105</v>
      </c>
      <c r="E269" s="11">
        <v>286</v>
      </c>
      <c r="F269" s="8">
        <f t="shared" si="8"/>
        <v>107</v>
      </c>
      <c r="G269" s="8">
        <v>150</v>
      </c>
      <c r="H269" s="8">
        <v>289</v>
      </c>
      <c r="I269" s="8">
        <v>134</v>
      </c>
      <c r="J269" s="8">
        <v>120</v>
      </c>
      <c r="K269" s="8">
        <v>107</v>
      </c>
      <c r="L269" s="8">
        <v>289</v>
      </c>
      <c r="M269" s="8">
        <v>211</v>
      </c>
      <c r="N269" s="8">
        <v>204</v>
      </c>
      <c r="O269" s="8">
        <v>150</v>
      </c>
      <c r="P269" s="8">
        <v>219</v>
      </c>
      <c r="Q269" s="8">
        <v>257.40000000000003</v>
      </c>
      <c r="R269" s="8">
        <v>219</v>
      </c>
      <c r="S269" s="8">
        <v>289</v>
      </c>
      <c r="T269" s="8">
        <f t="shared" si="9"/>
        <v>289</v>
      </c>
    </row>
    <row r="270" spans="1:20" s="4" customFormat="1" x14ac:dyDescent="0.25">
      <c r="A270" s="4" t="s">
        <v>280</v>
      </c>
      <c r="B270" s="4" t="s">
        <v>21</v>
      </c>
      <c r="C270" s="4" t="s">
        <v>311</v>
      </c>
      <c r="D270" s="9">
        <v>1362514</v>
      </c>
      <c r="E270" s="11">
        <v>194</v>
      </c>
      <c r="F270" s="8">
        <f t="shared" si="8"/>
        <v>107</v>
      </c>
      <c r="G270" s="8">
        <v>150</v>
      </c>
      <c r="H270" s="8">
        <v>289</v>
      </c>
      <c r="I270" s="8">
        <v>134</v>
      </c>
      <c r="J270" s="8">
        <v>120</v>
      </c>
      <c r="K270" s="8">
        <v>107</v>
      </c>
      <c r="L270" s="8">
        <v>289</v>
      </c>
      <c r="M270" s="8">
        <v>211</v>
      </c>
      <c r="N270" s="8">
        <v>204</v>
      </c>
      <c r="O270" s="8">
        <v>150</v>
      </c>
      <c r="P270" s="8">
        <v>219</v>
      </c>
      <c r="Q270" s="8">
        <v>174.6</v>
      </c>
      <c r="R270" s="8">
        <v>219</v>
      </c>
      <c r="S270" s="8">
        <v>289</v>
      </c>
      <c r="T270" s="8">
        <f t="shared" si="9"/>
        <v>289</v>
      </c>
    </row>
    <row r="271" spans="1:20" s="4" customFormat="1" x14ac:dyDescent="0.25">
      <c r="A271" s="4" t="s">
        <v>96</v>
      </c>
      <c r="B271" s="4" t="s">
        <v>21</v>
      </c>
      <c r="C271" s="4" t="s">
        <v>311</v>
      </c>
      <c r="D271" s="9" t="s">
        <v>94</v>
      </c>
      <c r="E271" s="11">
        <v>71</v>
      </c>
      <c r="F271" s="8">
        <f t="shared" si="8"/>
        <v>63.9</v>
      </c>
      <c r="G271" s="8">
        <v>150</v>
      </c>
      <c r="H271" s="8">
        <v>289</v>
      </c>
      <c r="I271" s="8">
        <v>134</v>
      </c>
      <c r="J271" s="8">
        <v>120</v>
      </c>
      <c r="K271" s="8">
        <v>107</v>
      </c>
      <c r="L271" s="8">
        <v>289</v>
      </c>
      <c r="M271" s="8">
        <v>211</v>
      </c>
      <c r="N271" s="8">
        <v>204</v>
      </c>
      <c r="O271" s="8">
        <v>150</v>
      </c>
      <c r="P271" s="8">
        <v>219</v>
      </c>
      <c r="Q271" s="8">
        <v>63.9</v>
      </c>
      <c r="R271" s="8">
        <v>219</v>
      </c>
      <c r="S271" s="8">
        <v>289</v>
      </c>
      <c r="T271" s="8">
        <f t="shared" si="9"/>
        <v>289</v>
      </c>
    </row>
    <row r="272" spans="1:20" s="4" customFormat="1" x14ac:dyDescent="0.25">
      <c r="A272" s="4" t="s">
        <v>92</v>
      </c>
      <c r="B272" s="4" t="s">
        <v>21</v>
      </c>
      <c r="C272" s="4" t="s">
        <v>311</v>
      </c>
      <c r="D272" s="9" t="s">
        <v>90</v>
      </c>
      <c r="E272" s="11">
        <v>45</v>
      </c>
      <c r="F272" s="8">
        <f t="shared" si="8"/>
        <v>40.5</v>
      </c>
      <c r="G272" s="8">
        <v>150</v>
      </c>
      <c r="H272" s="8">
        <v>289</v>
      </c>
      <c r="I272" s="8">
        <v>134</v>
      </c>
      <c r="J272" s="8">
        <v>120</v>
      </c>
      <c r="K272" s="8">
        <v>107</v>
      </c>
      <c r="L272" s="8">
        <v>289</v>
      </c>
      <c r="M272" s="8">
        <v>211</v>
      </c>
      <c r="N272" s="8">
        <v>204</v>
      </c>
      <c r="O272" s="8">
        <v>150</v>
      </c>
      <c r="P272" s="8">
        <v>219</v>
      </c>
      <c r="Q272" s="8">
        <v>40.5</v>
      </c>
      <c r="R272" s="8">
        <v>219</v>
      </c>
      <c r="S272" s="8">
        <v>289</v>
      </c>
      <c r="T272" s="8">
        <f t="shared" si="9"/>
        <v>289</v>
      </c>
    </row>
    <row r="273" spans="1:20" s="4" customFormat="1" x14ac:dyDescent="0.25">
      <c r="A273" s="4" t="s">
        <v>88</v>
      </c>
      <c r="B273" s="4" t="s">
        <v>21</v>
      </c>
      <c r="C273" s="4" t="s">
        <v>311</v>
      </c>
      <c r="D273" s="9" t="s">
        <v>86</v>
      </c>
      <c r="E273" s="11">
        <v>26</v>
      </c>
      <c r="F273" s="8">
        <f t="shared" si="8"/>
        <v>23.400000000000002</v>
      </c>
      <c r="G273" s="8">
        <v>150</v>
      </c>
      <c r="H273" s="8">
        <v>289</v>
      </c>
      <c r="I273" s="8">
        <v>134</v>
      </c>
      <c r="J273" s="8">
        <v>120</v>
      </c>
      <c r="K273" s="8">
        <v>107</v>
      </c>
      <c r="L273" s="8">
        <v>289</v>
      </c>
      <c r="M273" s="8">
        <v>211</v>
      </c>
      <c r="N273" s="8">
        <v>204</v>
      </c>
      <c r="O273" s="8">
        <v>150</v>
      </c>
      <c r="P273" s="8">
        <v>219</v>
      </c>
      <c r="Q273" s="8">
        <v>23.400000000000002</v>
      </c>
      <c r="R273" s="8">
        <v>219</v>
      </c>
      <c r="S273" s="8">
        <v>289</v>
      </c>
      <c r="T273" s="8">
        <f t="shared" si="9"/>
        <v>289</v>
      </c>
    </row>
    <row r="274" spans="1:20" s="4" customFormat="1" x14ac:dyDescent="0.25">
      <c r="A274" s="4" t="s">
        <v>41</v>
      </c>
      <c r="B274" s="4" t="s">
        <v>21</v>
      </c>
      <c r="C274" s="4" t="s">
        <v>311</v>
      </c>
      <c r="D274" s="9">
        <v>92524</v>
      </c>
      <c r="E274" s="11">
        <v>232</v>
      </c>
      <c r="F274" s="8">
        <f t="shared" si="8"/>
        <v>107</v>
      </c>
      <c r="G274" s="8">
        <v>150</v>
      </c>
      <c r="H274" s="8">
        <v>289</v>
      </c>
      <c r="I274" s="8">
        <v>134</v>
      </c>
      <c r="J274" s="8">
        <v>120</v>
      </c>
      <c r="K274" s="8">
        <v>107</v>
      </c>
      <c r="L274" s="8">
        <v>289</v>
      </c>
      <c r="M274" s="8">
        <v>211</v>
      </c>
      <c r="N274" s="8">
        <v>204</v>
      </c>
      <c r="O274" s="8">
        <v>150</v>
      </c>
      <c r="P274" s="8">
        <v>219</v>
      </c>
      <c r="Q274" s="8">
        <v>208.8</v>
      </c>
      <c r="R274" s="8">
        <v>219</v>
      </c>
      <c r="S274" s="8">
        <v>289</v>
      </c>
      <c r="T274" s="8">
        <f t="shared" si="9"/>
        <v>289</v>
      </c>
    </row>
    <row r="275" spans="1:20" s="4" customFormat="1" x14ac:dyDescent="0.25">
      <c r="A275" s="4" t="s">
        <v>41</v>
      </c>
      <c r="B275" s="4" t="s">
        <v>21</v>
      </c>
      <c r="C275" s="4" t="s">
        <v>311</v>
      </c>
      <c r="D275" s="9">
        <v>2594978</v>
      </c>
      <c r="E275" s="11">
        <v>161</v>
      </c>
      <c r="F275" s="8">
        <f t="shared" si="8"/>
        <v>107</v>
      </c>
      <c r="G275" s="8">
        <v>150</v>
      </c>
      <c r="H275" s="8">
        <v>289</v>
      </c>
      <c r="I275" s="8">
        <v>134</v>
      </c>
      <c r="J275" s="8">
        <v>120</v>
      </c>
      <c r="K275" s="8">
        <v>107</v>
      </c>
      <c r="L275" s="8">
        <v>289</v>
      </c>
      <c r="M275" s="8">
        <v>211</v>
      </c>
      <c r="N275" s="8">
        <v>204</v>
      </c>
      <c r="O275" s="8">
        <v>150</v>
      </c>
      <c r="P275" s="8">
        <v>219</v>
      </c>
      <c r="Q275" s="8">
        <v>144.9</v>
      </c>
      <c r="R275" s="8">
        <v>219</v>
      </c>
      <c r="S275" s="8">
        <v>289</v>
      </c>
      <c r="T275" s="8">
        <f t="shared" si="9"/>
        <v>289</v>
      </c>
    </row>
    <row r="276" spans="1:20" s="4" customFormat="1" x14ac:dyDescent="0.25">
      <c r="A276" s="4" t="s">
        <v>36</v>
      </c>
      <c r="B276" s="4" t="s">
        <v>21</v>
      </c>
      <c r="C276" s="4" t="s">
        <v>311</v>
      </c>
      <c r="D276" s="9">
        <v>98972</v>
      </c>
      <c r="E276" s="11">
        <v>71</v>
      </c>
      <c r="F276" s="8">
        <f t="shared" si="8"/>
        <v>63.9</v>
      </c>
      <c r="G276" s="8">
        <v>150</v>
      </c>
      <c r="H276" s="8">
        <v>289</v>
      </c>
      <c r="I276" s="8">
        <v>134</v>
      </c>
      <c r="J276" s="8">
        <v>120</v>
      </c>
      <c r="K276" s="8">
        <v>107</v>
      </c>
      <c r="L276" s="8">
        <v>289</v>
      </c>
      <c r="M276" s="8">
        <v>211</v>
      </c>
      <c r="N276" s="8">
        <v>204</v>
      </c>
      <c r="O276" s="8">
        <v>150</v>
      </c>
      <c r="P276" s="8">
        <v>219</v>
      </c>
      <c r="Q276" s="8">
        <v>63.9</v>
      </c>
      <c r="R276" s="8">
        <v>219</v>
      </c>
      <c r="S276" s="8">
        <v>289</v>
      </c>
      <c r="T276" s="8">
        <f t="shared" si="9"/>
        <v>289</v>
      </c>
    </row>
    <row r="277" spans="1:20" s="4" customFormat="1" x14ac:dyDescent="0.25">
      <c r="A277" s="4" t="s">
        <v>33</v>
      </c>
      <c r="B277" s="4" t="s">
        <v>21</v>
      </c>
      <c r="C277" s="4" t="s">
        <v>311</v>
      </c>
      <c r="D277" s="9">
        <v>98971</v>
      </c>
      <c r="E277" s="11">
        <v>45</v>
      </c>
      <c r="F277" s="8">
        <f t="shared" si="8"/>
        <v>40.5</v>
      </c>
      <c r="G277" s="8">
        <v>150</v>
      </c>
      <c r="H277" s="8">
        <v>289</v>
      </c>
      <c r="I277" s="8">
        <v>134</v>
      </c>
      <c r="J277" s="8">
        <v>120</v>
      </c>
      <c r="K277" s="8">
        <v>107</v>
      </c>
      <c r="L277" s="8">
        <v>289</v>
      </c>
      <c r="M277" s="8">
        <v>211</v>
      </c>
      <c r="N277" s="8">
        <v>204</v>
      </c>
      <c r="O277" s="8">
        <v>150</v>
      </c>
      <c r="P277" s="8">
        <v>219</v>
      </c>
      <c r="Q277" s="8">
        <v>40.5</v>
      </c>
      <c r="R277" s="8">
        <v>219</v>
      </c>
      <c r="S277" s="8">
        <v>289</v>
      </c>
      <c r="T277" s="8">
        <f t="shared" si="9"/>
        <v>289</v>
      </c>
    </row>
    <row r="278" spans="1:20" s="4" customFormat="1" x14ac:dyDescent="0.25">
      <c r="A278" s="4" t="s">
        <v>30</v>
      </c>
      <c r="B278" s="4" t="s">
        <v>21</v>
      </c>
      <c r="C278" s="4" t="s">
        <v>311</v>
      </c>
      <c r="D278" s="9">
        <v>98970</v>
      </c>
      <c r="E278" s="11">
        <v>26</v>
      </c>
      <c r="F278" s="8">
        <f t="shared" si="8"/>
        <v>23.400000000000002</v>
      </c>
      <c r="G278" s="8">
        <v>150</v>
      </c>
      <c r="H278" s="8">
        <v>289</v>
      </c>
      <c r="I278" s="8">
        <v>134</v>
      </c>
      <c r="J278" s="8">
        <v>120</v>
      </c>
      <c r="K278" s="8">
        <v>107</v>
      </c>
      <c r="L278" s="8">
        <v>289</v>
      </c>
      <c r="M278" s="8">
        <v>211</v>
      </c>
      <c r="N278" s="8">
        <v>204</v>
      </c>
      <c r="O278" s="8">
        <v>150</v>
      </c>
      <c r="P278" s="8">
        <v>219</v>
      </c>
      <c r="Q278" s="8">
        <v>23.400000000000002</v>
      </c>
      <c r="R278" s="8">
        <v>219</v>
      </c>
      <c r="S278" s="8">
        <v>289</v>
      </c>
      <c r="T278" s="8">
        <f t="shared" si="9"/>
        <v>289</v>
      </c>
    </row>
    <row r="279" spans="1:20" s="4" customFormat="1" x14ac:dyDescent="0.25">
      <c r="A279" s="4" t="s">
        <v>27</v>
      </c>
      <c r="B279" s="4" t="s">
        <v>21</v>
      </c>
      <c r="C279" s="4" t="s">
        <v>311</v>
      </c>
      <c r="D279" s="9">
        <v>8175611</v>
      </c>
      <c r="E279" s="11">
        <v>71</v>
      </c>
      <c r="F279" s="8">
        <f t="shared" si="8"/>
        <v>63.9</v>
      </c>
      <c r="G279" s="8">
        <v>150</v>
      </c>
      <c r="H279" s="8">
        <v>289</v>
      </c>
      <c r="I279" s="8">
        <v>134</v>
      </c>
      <c r="J279" s="8">
        <v>120</v>
      </c>
      <c r="K279" s="8">
        <v>107</v>
      </c>
      <c r="L279" s="8">
        <v>289</v>
      </c>
      <c r="M279" s="8">
        <v>211</v>
      </c>
      <c r="N279" s="8">
        <v>204</v>
      </c>
      <c r="O279" s="8">
        <v>150</v>
      </c>
      <c r="P279" s="8">
        <v>219</v>
      </c>
      <c r="Q279" s="8">
        <v>63.9</v>
      </c>
      <c r="R279" s="8">
        <v>219</v>
      </c>
      <c r="S279" s="8">
        <v>289</v>
      </c>
      <c r="T279" s="8">
        <f t="shared" si="9"/>
        <v>289</v>
      </c>
    </row>
    <row r="280" spans="1:20" s="4" customFormat="1" x14ac:dyDescent="0.25">
      <c r="A280" s="4" t="s">
        <v>24</v>
      </c>
      <c r="B280" s="4" t="s">
        <v>21</v>
      </c>
      <c r="C280" s="4" t="s">
        <v>311</v>
      </c>
      <c r="D280" s="9">
        <v>8175605</v>
      </c>
      <c r="E280" s="11">
        <v>45</v>
      </c>
      <c r="F280" s="8">
        <f t="shared" si="8"/>
        <v>40.5</v>
      </c>
      <c r="G280" s="8">
        <v>150</v>
      </c>
      <c r="H280" s="8">
        <v>289</v>
      </c>
      <c r="I280" s="8">
        <v>134</v>
      </c>
      <c r="J280" s="8">
        <v>120</v>
      </c>
      <c r="K280" s="8">
        <v>107</v>
      </c>
      <c r="L280" s="8">
        <v>289</v>
      </c>
      <c r="M280" s="8">
        <v>211</v>
      </c>
      <c r="N280" s="8">
        <v>204</v>
      </c>
      <c r="O280" s="8">
        <v>150</v>
      </c>
      <c r="P280" s="8">
        <v>219</v>
      </c>
      <c r="Q280" s="8">
        <v>40.5</v>
      </c>
      <c r="R280" s="8">
        <v>219</v>
      </c>
      <c r="S280" s="8">
        <v>289</v>
      </c>
      <c r="T280" s="8">
        <f t="shared" si="9"/>
        <v>289</v>
      </c>
    </row>
    <row r="281" spans="1:20" s="4" customFormat="1" x14ac:dyDescent="0.25">
      <c r="A281" s="4" t="s">
        <v>20</v>
      </c>
      <c r="B281" s="4" t="s">
        <v>21</v>
      </c>
      <c r="C281" s="4" t="s">
        <v>311</v>
      </c>
      <c r="D281" s="9">
        <v>98966</v>
      </c>
      <c r="E281" s="11">
        <v>26</v>
      </c>
      <c r="F281" s="8">
        <f t="shared" si="8"/>
        <v>23.400000000000002</v>
      </c>
      <c r="G281" s="8">
        <v>150</v>
      </c>
      <c r="H281" s="8">
        <v>289</v>
      </c>
      <c r="I281" s="8">
        <v>134</v>
      </c>
      <c r="J281" s="8">
        <v>120</v>
      </c>
      <c r="K281" s="8">
        <v>107</v>
      </c>
      <c r="L281" s="8">
        <v>289</v>
      </c>
      <c r="M281" s="8">
        <v>211</v>
      </c>
      <c r="N281" s="8">
        <v>204</v>
      </c>
      <c r="O281" s="8">
        <v>150</v>
      </c>
      <c r="P281" s="8">
        <v>219</v>
      </c>
      <c r="Q281" s="8">
        <v>23.400000000000002</v>
      </c>
      <c r="R281" s="8">
        <v>219</v>
      </c>
      <c r="S281" s="8">
        <v>289</v>
      </c>
      <c r="T281" s="8">
        <f t="shared" si="9"/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SAI On-Campus</vt:lpstr>
      <vt:lpstr>SAI Off-Campus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Zuniga, Patrick</dc:creator>
  <cp:lastModifiedBy>Unowitz, Ben</cp:lastModifiedBy>
  <dcterms:created xsi:type="dcterms:W3CDTF">2022-08-01T22:09:21Z</dcterms:created>
  <dcterms:modified xsi:type="dcterms:W3CDTF">2024-06-24T19:22:42Z</dcterms:modified>
</cp:coreProperties>
</file>